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30" yWindow="65476" windowWidth="8085" windowHeight="11640" activeTab="1"/>
  </bookViews>
  <sheets>
    <sheet name="注文書（印刷) " sheetId="1" r:id="rId1"/>
    <sheet name="伝票（入力）" sheetId="2" r:id="rId2"/>
  </sheets>
  <definedNames>
    <definedName name="_xlnm.Print_Area" localSheetId="0">'注文書（印刷) '!$A$1:$AI$56</definedName>
    <definedName name="サブ案件名">'伝票（入力）'!$AB$20</definedName>
    <definedName name="ファイル名">'伝票（入力）'!$AB$21</definedName>
    <definedName name="案件名">'伝票（入力）'!$AB$19</definedName>
    <definedName name="作成者">'伝票（入力）'!$H$21</definedName>
    <definedName name="書式">'伝票（入力）'!$H$10</definedName>
  </definedNames>
  <calcPr fullCalcOnLoad="1"/>
</workbook>
</file>

<file path=xl/sharedStrings.xml><?xml version="1.0" encoding="utf-8"?>
<sst xmlns="http://schemas.openxmlformats.org/spreadsheetml/2006/main" count="58" uniqueCount="54">
  <si>
    <t>日付</t>
  </si>
  <si>
    <t>【さくっとファイリング登録項目】</t>
  </si>
  <si>
    <t xml:space="preserve">           </t>
  </si>
  <si>
    <t>書類NO</t>
  </si>
  <si>
    <t>作成部署</t>
  </si>
  <si>
    <t>企業名</t>
  </si>
  <si>
    <t>部署名</t>
  </si>
  <si>
    <t>担当者名</t>
  </si>
  <si>
    <t>電話番号</t>
  </si>
  <si>
    <t>【相手先名】</t>
  </si>
  <si>
    <t>商品名</t>
  </si>
  <si>
    <t>数量</t>
  </si>
  <si>
    <t>単価</t>
  </si>
  <si>
    <t>NO</t>
  </si>
  <si>
    <t>電話：</t>
  </si>
  <si>
    <t>品名</t>
  </si>
  <si>
    <t>適用</t>
  </si>
  <si>
    <t>合計</t>
  </si>
  <si>
    <t>税率</t>
  </si>
  <si>
    <t>消費税額</t>
  </si>
  <si>
    <t>税率（％）</t>
  </si>
  <si>
    <t>【書類名】</t>
  </si>
  <si>
    <t>【作成者】</t>
  </si>
  <si>
    <t>【税率】</t>
  </si>
  <si>
    <t>【品目名、数量、単価】</t>
  </si>
  <si>
    <t>郵便番号</t>
  </si>
  <si>
    <t>ファックス</t>
  </si>
  <si>
    <t>担当：</t>
  </si>
  <si>
    <t>【見積条件】</t>
  </si>
  <si>
    <t>納期期日</t>
  </si>
  <si>
    <t>受渡場所</t>
  </si>
  <si>
    <t>取引方法</t>
  </si>
  <si>
    <t>有効期限</t>
  </si>
  <si>
    <t>納入期間：</t>
  </si>
  <si>
    <t>受渡場所：</t>
  </si>
  <si>
    <t>取引方法：</t>
  </si>
  <si>
    <t>有効期間：</t>
  </si>
  <si>
    <t>備考：</t>
  </si>
  <si>
    <t>注文書</t>
  </si>
  <si>
    <t>下記の通りご注文申し上げますので、ご査収ください</t>
  </si>
  <si>
    <r>
      <t>書式名</t>
    </r>
    <r>
      <rPr>
        <b/>
        <sz val="10"/>
        <color indexed="10"/>
        <rFont val="ＭＳ Ｐゴシック"/>
        <family val="3"/>
      </rPr>
      <t>*</t>
    </r>
  </si>
  <si>
    <r>
      <t>作成者</t>
    </r>
    <r>
      <rPr>
        <b/>
        <sz val="10"/>
        <color indexed="10"/>
        <rFont val="ＭＳ Ｐゴシック"/>
        <family val="3"/>
      </rPr>
      <t>*</t>
    </r>
  </si>
  <si>
    <r>
      <t>案件</t>
    </r>
    <r>
      <rPr>
        <b/>
        <sz val="10"/>
        <color indexed="10"/>
        <rFont val="ＭＳ Ｐゴシック"/>
        <family val="3"/>
      </rPr>
      <t>*</t>
    </r>
  </si>
  <si>
    <r>
      <t>案件サブ</t>
    </r>
    <r>
      <rPr>
        <b/>
        <sz val="10"/>
        <color indexed="10"/>
        <rFont val="ＭＳ Ｐゴシック"/>
        <family val="3"/>
      </rPr>
      <t>*</t>
    </r>
  </si>
  <si>
    <t>作成日：</t>
  </si>
  <si>
    <t>NO：</t>
  </si>
  <si>
    <t>FAX：</t>
  </si>
  <si>
    <t>【注文書備考欄】</t>
  </si>
  <si>
    <t>注文書</t>
  </si>
  <si>
    <t>総額</t>
  </si>
  <si>
    <r>
      <t>単価</t>
    </r>
    <r>
      <rPr>
        <b/>
        <sz val="8"/>
        <rFont val="ＭＳ Ｐゴシック"/>
        <family val="3"/>
      </rPr>
      <t>（税込OR税抜)</t>
    </r>
  </si>
  <si>
    <t>住所１</t>
  </si>
  <si>
    <t>住所２</t>
  </si>
  <si>
    <r>
      <t>ファイル名</t>
    </r>
    <r>
      <rPr>
        <b/>
        <sz val="10"/>
        <color indexed="10"/>
        <rFont val="ＭＳ Ｐゴシック"/>
        <family val="3"/>
      </rPr>
      <t>*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</si>
</sst>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[$-F800]dddd\,\ mmmm\ dd\,\ yyyy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9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2"/>
      <name val="ＭＳ Ｐゴシック"/>
      <family val="3"/>
    </font>
    <font>
      <b/>
      <sz val="10"/>
      <color indexed="12"/>
      <name val="ＭＳ Ｐゴシック"/>
      <family val="3"/>
    </font>
    <font>
      <b/>
      <sz val="10"/>
      <color indexed="12"/>
      <name val="HGS創英角ﾎﾟｯﾌﾟ体"/>
      <family val="3"/>
    </font>
    <font>
      <b/>
      <sz val="10"/>
      <color indexed="9"/>
      <name val="ＭＳ Ｐゴシック"/>
      <family val="3"/>
    </font>
    <font>
      <b/>
      <sz val="18"/>
      <color indexed="9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b/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63"/>
      <name val="ＭＳ Ｐゴシック"/>
      <family val="3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Ｐゴシック"/>
      <family val="3"/>
    </font>
    <font>
      <b/>
      <sz val="9"/>
      <color indexed="9"/>
      <name val="ＭＳ Ｐゴシック"/>
      <family val="3"/>
    </font>
    <font>
      <sz val="8"/>
      <color indexed="9"/>
      <name val="ＭＳ Ｐゴシック"/>
      <family val="3"/>
    </font>
    <font>
      <b/>
      <sz val="10"/>
      <color indexed="5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lightGray"/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>
        <color indexed="48"/>
      </left>
      <right>
        <color indexed="63"/>
      </right>
      <top style="medium">
        <color indexed="48"/>
      </top>
      <bottom>
        <color indexed="63"/>
      </bottom>
    </border>
    <border>
      <left>
        <color indexed="63"/>
      </left>
      <right>
        <color indexed="63"/>
      </right>
      <top style="medium">
        <color indexed="48"/>
      </top>
      <bottom>
        <color indexed="63"/>
      </bottom>
    </border>
    <border>
      <left>
        <color indexed="63"/>
      </left>
      <right style="medium">
        <color indexed="48"/>
      </right>
      <top style="medium">
        <color indexed="48"/>
      </top>
      <bottom>
        <color indexed="63"/>
      </bottom>
    </border>
    <border>
      <left style="medium">
        <color indexed="48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 style="dotted">
        <color indexed="48"/>
      </right>
      <top style="medium">
        <color indexed="48"/>
      </top>
      <bottom>
        <color indexed="63"/>
      </bottom>
    </border>
    <border>
      <left>
        <color indexed="63"/>
      </left>
      <right style="dotted">
        <color indexed="48"/>
      </right>
      <top>
        <color indexed="63"/>
      </top>
      <bottom style="medium">
        <color indexed="48"/>
      </bottom>
    </border>
    <border>
      <left style="medium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 style="medium">
        <color indexed="48"/>
      </left>
      <right>
        <color indexed="63"/>
      </right>
      <top style="medium">
        <color indexed="48"/>
      </top>
      <bottom>
        <color indexed="63"/>
      </bottom>
    </border>
    <border>
      <left style="medium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8"/>
      </right>
      <top>
        <color indexed="63"/>
      </top>
      <bottom>
        <color indexed="63"/>
      </bottom>
    </border>
    <border>
      <left>
        <color indexed="63"/>
      </left>
      <right style="medium">
        <color indexed="48"/>
      </right>
      <top>
        <color indexed="63"/>
      </top>
      <bottom style="medium">
        <color indexed="48"/>
      </bottom>
    </border>
    <border>
      <left style="medium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 style="dotted">
        <color indexed="55"/>
      </right>
      <top style="medium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dotted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 style="dotted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 style="dotted">
        <color indexed="48"/>
      </right>
      <top style="medium">
        <color indexed="48"/>
      </top>
      <bottom style="medium">
        <color indexed="48"/>
      </bottom>
    </border>
    <border>
      <left style="dotted">
        <color indexed="48"/>
      </left>
      <right>
        <color indexed="63"/>
      </right>
      <top style="medium">
        <color indexed="48"/>
      </top>
      <bottom style="medium">
        <color indexed="48"/>
      </bottom>
    </border>
    <border>
      <left>
        <color indexed="63"/>
      </left>
      <right>
        <color indexed="63"/>
      </right>
      <top style="medium">
        <color indexed="48"/>
      </top>
      <bottom style="medium">
        <color indexed="48"/>
      </bottom>
    </border>
    <border>
      <left>
        <color indexed="63"/>
      </left>
      <right style="medium">
        <color indexed="48"/>
      </right>
      <top style="medium">
        <color indexed="48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dotted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 style="dotted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dotted">
        <color indexed="48"/>
      </left>
      <right>
        <color indexed="63"/>
      </right>
      <top style="medium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medium">
        <color indexed="48"/>
      </top>
      <bottom style="thin">
        <color indexed="48"/>
      </bottom>
    </border>
    <border>
      <left>
        <color indexed="63"/>
      </left>
      <right style="medium">
        <color indexed="48"/>
      </right>
      <top style="medium">
        <color indexed="48"/>
      </top>
      <bottom style="thin">
        <color indexed="48"/>
      </bottom>
    </border>
    <border>
      <left style="dotted">
        <color indexed="48"/>
      </left>
      <right>
        <color indexed="63"/>
      </right>
      <top>
        <color indexed="63"/>
      </top>
      <bottom style="medium">
        <color indexed="48"/>
      </bottom>
    </border>
    <border>
      <left style="medium">
        <color indexed="48"/>
      </left>
      <right>
        <color indexed="63"/>
      </right>
      <top style="medium">
        <color indexed="48"/>
      </top>
      <bottom style="thin">
        <color indexed="48"/>
      </bottom>
    </border>
    <border>
      <left>
        <color indexed="63"/>
      </left>
      <right style="dotted">
        <color indexed="48"/>
      </right>
      <top style="medium">
        <color indexed="48"/>
      </top>
      <bottom style="thin">
        <color indexed="48"/>
      </bottom>
    </border>
    <border>
      <left style="medium">
        <color indexed="48"/>
      </left>
      <right>
        <color indexed="63"/>
      </right>
      <top style="medium">
        <color indexed="48"/>
      </top>
      <bottom style="medium">
        <color indexed="48"/>
      </bottom>
    </border>
    <border>
      <left style="dotted">
        <color indexed="48"/>
      </left>
      <right>
        <color indexed="63"/>
      </right>
      <top style="thin">
        <color indexed="48"/>
      </top>
      <bottom style="medium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medium">
        <color indexed="48"/>
      </bottom>
    </border>
    <border>
      <left>
        <color indexed="63"/>
      </left>
      <right style="dotted">
        <color indexed="48"/>
      </right>
      <top style="thin">
        <color indexed="48"/>
      </top>
      <bottom style="medium">
        <color indexed="48"/>
      </bottom>
    </border>
    <border>
      <left>
        <color indexed="63"/>
      </left>
      <right style="medium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 style="medium">
        <color indexed="48"/>
      </right>
      <top style="thin">
        <color indexed="48"/>
      </top>
      <bottom style="medium">
        <color indexed="48"/>
      </bottom>
    </border>
    <border>
      <left style="dotted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dotted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 style="dotted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medium">
        <color indexed="55"/>
      </right>
      <top style="dotted">
        <color indexed="55"/>
      </top>
      <bottom style="dotted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dotted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dotted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dotted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dotted">
        <color indexed="55"/>
      </top>
      <bottom style="medium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8" fillId="31" borderId="0" applyNumberFormat="0" applyBorder="0" applyAlignment="0" applyProtection="0"/>
  </cellStyleXfs>
  <cellXfs count="230">
    <xf numFmtId="0" fontId="0" fillId="0" borderId="0" xfId="0" applyAlignment="1">
      <alignment/>
    </xf>
    <xf numFmtId="0" fontId="9" fillId="0" borderId="0" xfId="61" applyFont="1" applyFill="1" applyAlignment="1">
      <alignment vertical="center"/>
      <protection/>
    </xf>
    <xf numFmtId="0" fontId="10" fillId="0" borderId="0" xfId="61" applyFont="1" applyFill="1" applyAlignment="1">
      <alignment vertical="center"/>
      <protection/>
    </xf>
    <xf numFmtId="0" fontId="11" fillId="0" borderId="0" xfId="61" applyFont="1" applyFill="1" applyAlignment="1">
      <alignment horizontal="left" vertical="center"/>
      <protection/>
    </xf>
    <xf numFmtId="0" fontId="10" fillId="0" borderId="0" xfId="61" applyFont="1" applyFill="1" applyAlignment="1">
      <alignment horizontal="left" vertical="center"/>
      <protection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15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horizontal="left" vertical="center" indent="1"/>
    </xf>
    <xf numFmtId="9" fontId="6" fillId="0" borderId="0" xfId="42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right" vertical="center"/>
    </xf>
    <xf numFmtId="0" fontId="14" fillId="0" borderId="0" xfId="0" applyNumberFormat="1" applyFont="1" applyFill="1" applyBorder="1" applyAlignment="1">
      <alignment horizontal="center" vertical="center" wrapText="1"/>
    </xf>
    <xf numFmtId="38" fontId="16" fillId="0" borderId="0" xfId="49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>
      <alignment horizontal="left" vertical="center"/>
    </xf>
    <xf numFmtId="0" fontId="6" fillId="0" borderId="12" xfId="0" applyNumberFormat="1" applyFont="1" applyFill="1" applyBorder="1" applyAlignment="1">
      <alignment horizontal="left" vertical="center"/>
    </xf>
    <xf numFmtId="0" fontId="15" fillId="0" borderId="13" xfId="0" applyNumberFormat="1" applyFont="1" applyFill="1" applyBorder="1" applyAlignment="1">
      <alignment horizontal="left" vertical="center"/>
    </xf>
    <xf numFmtId="0" fontId="6" fillId="0" borderId="14" xfId="0" applyNumberFormat="1" applyFont="1" applyFill="1" applyBorder="1" applyAlignment="1">
      <alignment horizontal="left" vertical="center"/>
    </xf>
    <xf numFmtId="0" fontId="6" fillId="0" borderId="13" xfId="0" applyNumberFormat="1" applyFont="1" applyFill="1" applyBorder="1" applyAlignment="1">
      <alignment horizontal="left" vertical="center"/>
    </xf>
    <xf numFmtId="0" fontId="6" fillId="0" borderId="14" xfId="0" applyNumberFormat="1" applyFont="1" applyFill="1" applyBorder="1" applyAlignment="1">
      <alignment vertical="center"/>
    </xf>
    <xf numFmtId="0" fontId="6" fillId="0" borderId="15" xfId="0" applyNumberFormat="1" applyFont="1" applyFill="1" applyBorder="1" applyAlignment="1">
      <alignment horizontal="left" vertical="center"/>
    </xf>
    <xf numFmtId="0" fontId="6" fillId="0" borderId="14" xfId="0" applyNumberFormat="1" applyFont="1" applyBorder="1" applyAlignment="1">
      <alignment horizontal="left" vertical="center"/>
    </xf>
    <xf numFmtId="0" fontId="6" fillId="0" borderId="16" xfId="0" applyNumberFormat="1" applyFont="1" applyFill="1" applyBorder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1" fillId="0" borderId="17" xfId="0" applyNumberFormat="1" applyFont="1" applyFill="1" applyBorder="1" applyAlignment="1">
      <alignment horizontal="left" vertical="top"/>
    </xf>
    <xf numFmtId="0" fontId="1" fillId="32" borderId="17" xfId="0" applyNumberFormat="1" applyFont="1" applyFill="1" applyBorder="1" applyAlignment="1">
      <alignment horizontal="left" vertical="top"/>
    </xf>
    <xf numFmtId="0" fontId="0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Border="1" applyAlignment="1">
      <alignment horizontal="left" vertical="center"/>
    </xf>
    <xf numFmtId="0" fontId="15" fillId="0" borderId="18" xfId="0" applyNumberFormat="1" applyFont="1" applyFill="1" applyBorder="1" applyAlignment="1">
      <alignment horizontal="left" vertical="center"/>
    </xf>
    <xf numFmtId="0" fontId="15" fillId="0" borderId="19" xfId="0" applyNumberFormat="1" applyFont="1" applyFill="1" applyBorder="1" applyAlignment="1">
      <alignment vertical="center"/>
    </xf>
    <xf numFmtId="0" fontId="6" fillId="0" borderId="20" xfId="0" applyNumberFormat="1" applyFont="1" applyFill="1" applyBorder="1" applyAlignment="1">
      <alignment horizontal="left" vertical="center"/>
    </xf>
    <xf numFmtId="0" fontId="15" fillId="0" borderId="19" xfId="0" applyNumberFormat="1" applyFont="1" applyFill="1" applyBorder="1" applyAlignment="1">
      <alignment horizontal="left" vertical="center"/>
    </xf>
    <xf numFmtId="0" fontId="13" fillId="0" borderId="20" xfId="0" applyNumberFormat="1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horizontal="left" vertical="center"/>
    </xf>
    <xf numFmtId="0" fontId="5" fillId="0" borderId="14" xfId="0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horizontal="left" vertical="center"/>
    </xf>
    <xf numFmtId="0" fontId="15" fillId="0" borderId="14" xfId="0" applyNumberFormat="1" applyFont="1" applyFill="1" applyBorder="1" applyAlignment="1">
      <alignment horizontal="left" vertical="center"/>
    </xf>
    <xf numFmtId="0" fontId="13" fillId="0" borderId="21" xfId="0" applyNumberFormat="1" applyFont="1" applyFill="1" applyBorder="1" applyAlignment="1">
      <alignment vertical="center"/>
    </xf>
    <xf numFmtId="0" fontId="16" fillId="0" borderId="19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8" fillId="0" borderId="0" xfId="61" applyFont="1" applyFill="1" applyAlignment="1">
      <alignment vertical="center"/>
      <protection/>
    </xf>
    <xf numFmtId="0" fontId="18" fillId="0" borderId="0" xfId="61" applyFont="1" applyAlignment="1">
      <alignment/>
      <protection/>
    </xf>
    <xf numFmtId="0" fontId="7" fillId="0" borderId="0" xfId="61" applyFont="1" applyFill="1" applyAlignment="1">
      <alignment vertical="center"/>
      <protection/>
    </xf>
    <xf numFmtId="0" fontId="6" fillId="0" borderId="0" xfId="61" applyFont="1" applyFill="1" applyAlignment="1">
      <alignment vertical="center"/>
      <protection/>
    </xf>
    <xf numFmtId="0" fontId="7" fillId="0" borderId="0" xfId="61" applyFont="1" applyFill="1" applyAlignment="1">
      <alignment/>
      <protection/>
    </xf>
    <xf numFmtId="0" fontId="7" fillId="4" borderId="22" xfId="61" applyFont="1" applyFill="1" applyBorder="1" applyAlignment="1">
      <alignment vertical="center"/>
      <protection/>
    </xf>
    <xf numFmtId="0" fontId="6" fillId="4" borderId="23" xfId="61" applyFont="1" applyFill="1" applyBorder="1" applyAlignment="1">
      <alignment vertical="center"/>
      <protection/>
    </xf>
    <xf numFmtId="0" fontId="9" fillId="4" borderId="24" xfId="61" applyFont="1" applyFill="1" applyBorder="1" applyAlignment="1">
      <alignment vertical="center"/>
      <protection/>
    </xf>
    <xf numFmtId="0" fontId="9" fillId="33" borderId="23" xfId="61" applyNumberFormat="1" applyFont="1" applyFill="1" applyBorder="1" applyAlignment="1">
      <alignment horizontal="left" vertical="center"/>
      <protection/>
    </xf>
    <xf numFmtId="0" fontId="9" fillId="33" borderId="23" xfId="61" applyFont="1" applyFill="1" applyBorder="1" applyAlignment="1">
      <alignment vertical="center"/>
      <protection/>
    </xf>
    <xf numFmtId="0" fontId="9" fillId="33" borderId="25" xfId="61" applyFont="1" applyFill="1" applyBorder="1" applyAlignment="1">
      <alignment vertical="center"/>
      <protection/>
    </xf>
    <xf numFmtId="0" fontId="7" fillId="4" borderId="26" xfId="61" applyFont="1" applyFill="1" applyBorder="1" applyAlignment="1">
      <alignment vertical="center"/>
      <protection/>
    </xf>
    <xf numFmtId="0" fontId="9" fillId="4" borderId="27" xfId="61" applyFont="1" applyFill="1" applyBorder="1" applyAlignment="1">
      <alignment vertical="center"/>
      <protection/>
    </xf>
    <xf numFmtId="0" fontId="9" fillId="4" borderId="28" xfId="61" applyFont="1" applyFill="1" applyBorder="1" applyAlignment="1">
      <alignment vertical="center"/>
      <protection/>
    </xf>
    <xf numFmtId="0" fontId="9" fillId="33" borderId="27" xfId="61" applyFont="1" applyFill="1" applyBorder="1" applyAlignment="1">
      <alignment vertical="center"/>
      <protection/>
    </xf>
    <xf numFmtId="0" fontId="9" fillId="33" borderId="29" xfId="61" applyFont="1" applyFill="1" applyBorder="1" applyAlignment="1">
      <alignment vertical="center"/>
      <protection/>
    </xf>
    <xf numFmtId="0" fontId="7" fillId="4" borderId="30" xfId="61" applyFont="1" applyFill="1" applyBorder="1" applyAlignment="1">
      <alignment vertical="center"/>
      <protection/>
    </xf>
    <xf numFmtId="0" fontId="9" fillId="4" borderId="31" xfId="61" applyFont="1" applyFill="1" applyBorder="1" applyAlignment="1">
      <alignment vertical="center"/>
      <protection/>
    </xf>
    <xf numFmtId="0" fontId="9" fillId="4" borderId="32" xfId="61" applyFont="1" applyFill="1" applyBorder="1" applyAlignment="1">
      <alignment vertical="center"/>
      <protection/>
    </xf>
    <xf numFmtId="0" fontId="9" fillId="33" borderId="31" xfId="61" applyFont="1" applyFill="1" applyBorder="1" applyAlignment="1">
      <alignment vertical="center"/>
      <protection/>
    </xf>
    <xf numFmtId="0" fontId="9" fillId="33" borderId="33" xfId="61" applyFont="1" applyFill="1" applyBorder="1" applyAlignment="1">
      <alignment vertical="center"/>
      <protection/>
    </xf>
    <xf numFmtId="0" fontId="7" fillId="4" borderId="34" xfId="61" applyFont="1" applyFill="1" applyBorder="1" applyAlignment="1">
      <alignment vertical="center"/>
      <protection/>
    </xf>
    <xf numFmtId="0" fontId="9" fillId="4" borderId="23" xfId="61" applyFont="1" applyFill="1" applyBorder="1" applyAlignment="1">
      <alignment vertical="center"/>
      <protection/>
    </xf>
    <xf numFmtId="0" fontId="7" fillId="4" borderId="35" xfId="61" applyFont="1" applyFill="1" applyBorder="1" applyAlignment="1">
      <alignment vertical="center"/>
      <protection/>
    </xf>
    <xf numFmtId="0" fontId="6" fillId="4" borderId="27" xfId="61" applyFont="1" applyFill="1" applyBorder="1" applyAlignment="1">
      <alignment vertical="center"/>
      <protection/>
    </xf>
    <xf numFmtId="0" fontId="6" fillId="4" borderId="27" xfId="61" applyNumberFormat="1" applyFont="1" applyFill="1" applyBorder="1" applyAlignment="1">
      <alignment horizontal="left" vertical="center"/>
      <protection/>
    </xf>
    <xf numFmtId="0" fontId="7" fillId="4" borderId="36" xfId="61" applyFont="1" applyFill="1" applyBorder="1" applyAlignment="1">
      <alignment vertical="center"/>
      <protection/>
    </xf>
    <xf numFmtId="0" fontId="6" fillId="4" borderId="31" xfId="61" applyFont="1" applyFill="1" applyBorder="1" applyAlignment="1">
      <alignment vertical="center"/>
      <protection/>
    </xf>
    <xf numFmtId="0" fontId="7" fillId="4" borderId="34" xfId="61" applyFont="1" applyFill="1" applyBorder="1" applyAlignment="1">
      <alignment horizontal="left" vertical="center"/>
      <protection/>
    </xf>
    <xf numFmtId="0" fontId="7" fillId="4" borderId="35" xfId="61" applyFont="1" applyFill="1" applyBorder="1" applyAlignment="1">
      <alignment horizontal="left" vertical="center"/>
      <protection/>
    </xf>
    <xf numFmtId="0" fontId="7" fillId="4" borderId="36" xfId="61" applyFont="1" applyFill="1" applyBorder="1" applyAlignment="1">
      <alignment horizontal="left" vertical="center"/>
      <protection/>
    </xf>
    <xf numFmtId="0" fontId="17" fillId="4" borderId="34" xfId="61" applyFont="1" applyFill="1" applyBorder="1" applyAlignment="1">
      <alignment vertical="center"/>
      <protection/>
    </xf>
    <xf numFmtId="0" fontId="19" fillId="4" borderId="36" xfId="61" applyFont="1" applyFill="1" applyBorder="1" applyAlignment="1">
      <alignment horizontal="left" vertical="center"/>
      <protection/>
    </xf>
    <xf numFmtId="38" fontId="6" fillId="0" borderId="37" xfId="49" applyFont="1" applyFill="1" applyBorder="1" applyAlignment="1">
      <alignment vertical="center"/>
    </xf>
    <xf numFmtId="0" fontId="6" fillId="0" borderId="38" xfId="0" applyNumberFormat="1" applyFont="1" applyFill="1" applyBorder="1" applyAlignment="1">
      <alignment vertical="center"/>
    </xf>
    <xf numFmtId="0" fontId="6" fillId="0" borderId="39" xfId="0" applyNumberFormat="1" applyFont="1" applyFill="1" applyBorder="1" applyAlignment="1">
      <alignment vertical="center"/>
    </xf>
    <xf numFmtId="0" fontId="6" fillId="0" borderId="40" xfId="0" applyNumberFormat="1" applyFont="1" applyFill="1" applyBorder="1" applyAlignment="1">
      <alignment vertical="center"/>
    </xf>
    <xf numFmtId="0" fontId="6" fillId="0" borderId="39" xfId="0" applyNumberFormat="1" applyFont="1" applyBorder="1" applyAlignment="1">
      <alignment horizontal="left" vertical="center"/>
    </xf>
    <xf numFmtId="31" fontId="6" fillId="0" borderId="0" xfId="0" applyNumberFormat="1" applyFont="1" applyFill="1" applyBorder="1" applyAlignment="1">
      <alignment vertical="center"/>
    </xf>
    <xf numFmtId="0" fontId="15" fillId="0" borderId="41" xfId="0" applyNumberFormat="1" applyFont="1" applyBorder="1" applyAlignment="1">
      <alignment horizontal="left" vertical="center"/>
    </xf>
    <xf numFmtId="0" fontId="15" fillId="0" borderId="41" xfId="0" applyNumberFormat="1" applyFont="1" applyFill="1" applyBorder="1" applyAlignment="1">
      <alignment vertical="center"/>
    </xf>
    <xf numFmtId="0" fontId="15" fillId="0" borderId="41" xfId="0" applyNumberFormat="1" applyFont="1" applyFill="1" applyBorder="1" applyAlignment="1">
      <alignment horizontal="left" vertical="center"/>
    </xf>
    <xf numFmtId="0" fontId="6" fillId="0" borderId="41" xfId="0" applyNumberFormat="1" applyFont="1" applyFill="1" applyBorder="1" applyAlignment="1">
      <alignment horizontal="left" vertical="center"/>
    </xf>
    <xf numFmtId="0" fontId="6" fillId="0" borderId="41" xfId="0" applyNumberFormat="1" applyFont="1" applyBorder="1" applyAlignment="1">
      <alignment horizontal="left" vertical="center"/>
    </xf>
    <xf numFmtId="0" fontId="0" fillId="0" borderId="41" xfId="0" applyNumberFormat="1" applyFont="1" applyBorder="1" applyAlignment="1">
      <alignment horizontal="left" vertical="center"/>
    </xf>
    <xf numFmtId="0" fontId="0" fillId="0" borderId="41" xfId="0" applyNumberFormat="1" applyFont="1" applyFill="1" applyBorder="1" applyAlignment="1">
      <alignment horizontal="left" vertical="center"/>
    </xf>
    <xf numFmtId="0" fontId="2" fillId="0" borderId="14" xfId="0" applyNumberFormat="1" applyFont="1" applyFill="1" applyBorder="1" applyAlignment="1">
      <alignment horizontal="left" vertical="center"/>
    </xf>
    <xf numFmtId="49" fontId="15" fillId="0" borderId="0" xfId="0" applyNumberFormat="1" applyFont="1" applyFill="1" applyBorder="1" applyAlignment="1">
      <alignment vertical="center"/>
    </xf>
    <xf numFmtId="49" fontId="15" fillId="0" borderId="14" xfId="0" applyNumberFormat="1" applyFont="1" applyFill="1" applyBorder="1" applyAlignment="1">
      <alignment vertical="center"/>
    </xf>
    <xf numFmtId="0" fontId="6" fillId="32" borderId="42" xfId="0" applyNumberFormat="1" applyFont="1" applyFill="1" applyBorder="1" applyAlignment="1">
      <alignment horizontal="right" vertical="center"/>
    </xf>
    <xf numFmtId="0" fontId="6" fillId="32" borderId="43" xfId="0" applyNumberFormat="1" applyFont="1" applyFill="1" applyBorder="1" applyAlignment="1">
      <alignment horizontal="right" vertical="center"/>
    </xf>
    <xf numFmtId="0" fontId="6" fillId="32" borderId="44" xfId="0" applyNumberFormat="1" applyFont="1" applyFill="1" applyBorder="1" applyAlignment="1">
      <alignment horizontal="right" vertical="center"/>
    </xf>
    <xf numFmtId="49" fontId="15" fillId="0" borderId="45" xfId="0" applyNumberFormat="1" applyFont="1" applyFill="1" applyBorder="1" applyAlignment="1">
      <alignment horizontal="left" vertical="center"/>
    </xf>
    <xf numFmtId="49" fontId="0" fillId="0" borderId="45" xfId="0" applyNumberFormat="1" applyBorder="1" applyAlignment="1">
      <alignment horizontal="left" vertical="center"/>
    </xf>
    <xf numFmtId="49" fontId="6" fillId="32" borderId="43" xfId="0" applyNumberFormat="1" applyFont="1" applyFill="1" applyBorder="1" applyAlignment="1">
      <alignment horizontal="left" vertical="center"/>
    </xf>
    <xf numFmtId="49" fontId="6" fillId="32" borderId="44" xfId="0" applyNumberFormat="1" applyFont="1" applyFill="1" applyBorder="1" applyAlignment="1">
      <alignment horizontal="left" vertical="center"/>
    </xf>
    <xf numFmtId="0" fontId="6" fillId="0" borderId="42" xfId="0" applyNumberFormat="1" applyFont="1" applyFill="1" applyBorder="1" applyAlignment="1">
      <alignment horizontal="right" vertical="center"/>
    </xf>
    <xf numFmtId="0" fontId="6" fillId="0" borderId="43" xfId="0" applyNumberFormat="1" applyFont="1" applyFill="1" applyBorder="1" applyAlignment="1">
      <alignment horizontal="right" vertical="center"/>
    </xf>
    <xf numFmtId="0" fontId="6" fillId="0" borderId="44" xfId="0" applyNumberFormat="1" applyFont="1" applyFill="1" applyBorder="1" applyAlignment="1">
      <alignment horizontal="right" vertical="center"/>
    </xf>
    <xf numFmtId="49" fontId="6" fillId="0" borderId="43" xfId="0" applyNumberFormat="1" applyFont="1" applyFill="1" applyBorder="1" applyAlignment="1">
      <alignment horizontal="left" vertical="center"/>
    </xf>
    <xf numFmtId="49" fontId="6" fillId="0" borderId="44" xfId="0" applyNumberFormat="1" applyFont="1" applyFill="1" applyBorder="1" applyAlignment="1">
      <alignment horizontal="left" vertical="center"/>
    </xf>
    <xf numFmtId="38" fontId="6" fillId="32" borderId="42" xfId="49" applyFont="1" applyFill="1" applyBorder="1" applyAlignment="1">
      <alignment horizontal="right" vertical="center"/>
    </xf>
    <xf numFmtId="38" fontId="6" fillId="32" borderId="43" xfId="49" applyFont="1" applyFill="1" applyBorder="1" applyAlignment="1">
      <alignment horizontal="right" vertical="center"/>
    </xf>
    <xf numFmtId="38" fontId="6" fillId="32" borderId="44" xfId="49" applyFont="1" applyFill="1" applyBorder="1" applyAlignment="1">
      <alignment horizontal="right" vertical="center"/>
    </xf>
    <xf numFmtId="49" fontId="15" fillId="0" borderId="41" xfId="0" applyNumberFormat="1" applyFont="1" applyFill="1" applyBorder="1" applyAlignment="1">
      <alignment horizontal="left" vertical="center"/>
    </xf>
    <xf numFmtId="49" fontId="0" fillId="0" borderId="41" xfId="0" applyNumberFormat="1" applyBorder="1" applyAlignment="1">
      <alignment horizontal="left" vertical="center"/>
    </xf>
    <xf numFmtId="0" fontId="7" fillId="32" borderId="10" xfId="0" applyNumberFormat="1" applyFont="1" applyFill="1" applyBorder="1" applyAlignment="1">
      <alignment horizontal="center" vertical="center"/>
    </xf>
    <xf numFmtId="0" fontId="7" fillId="32" borderId="11" xfId="0" applyNumberFormat="1" applyFont="1" applyFill="1" applyBorder="1" applyAlignment="1">
      <alignment horizontal="center" vertical="center"/>
    </xf>
    <xf numFmtId="0" fontId="7" fillId="32" borderId="15" xfId="0" applyNumberFormat="1" applyFont="1" applyFill="1" applyBorder="1" applyAlignment="1">
      <alignment horizontal="center" vertical="center"/>
    </xf>
    <xf numFmtId="0" fontId="7" fillId="32" borderId="46" xfId="0" applyNumberFormat="1" applyFont="1" applyFill="1" applyBorder="1" applyAlignment="1">
      <alignment horizontal="center" vertical="center"/>
    </xf>
    <xf numFmtId="0" fontId="7" fillId="32" borderId="47" xfId="0" applyNumberFormat="1" applyFont="1" applyFill="1" applyBorder="1" applyAlignment="1">
      <alignment horizontal="center" vertical="center"/>
    </xf>
    <xf numFmtId="0" fontId="7" fillId="32" borderId="48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left" vertical="center"/>
    </xf>
    <xf numFmtId="38" fontId="6" fillId="0" borderId="49" xfId="49" applyFont="1" applyFill="1" applyBorder="1" applyAlignment="1">
      <alignment horizontal="right" vertical="center"/>
    </xf>
    <xf numFmtId="38" fontId="6" fillId="0" borderId="14" xfId="49" applyFont="1" applyFill="1" applyBorder="1" applyAlignment="1">
      <alignment horizontal="right" vertical="center"/>
    </xf>
    <xf numFmtId="38" fontId="6" fillId="0" borderId="21" xfId="49" applyFont="1" applyFill="1" applyBorder="1" applyAlignment="1">
      <alignment horizontal="right" vertical="center"/>
    </xf>
    <xf numFmtId="0" fontId="16" fillId="0" borderId="0" xfId="0" applyNumberFormat="1" applyFont="1" applyFill="1" applyBorder="1" applyAlignment="1">
      <alignment horizontal="left" vertical="center"/>
    </xf>
    <xf numFmtId="0" fontId="17" fillId="32" borderId="50" xfId="0" applyNumberFormat="1" applyFont="1" applyFill="1" applyBorder="1" applyAlignment="1">
      <alignment horizontal="center" vertical="center"/>
    </xf>
    <xf numFmtId="0" fontId="17" fillId="32" borderId="47" xfId="0" applyNumberFormat="1" applyFont="1" applyFill="1" applyBorder="1" applyAlignment="1">
      <alignment horizontal="center" vertical="center"/>
    </xf>
    <xf numFmtId="0" fontId="17" fillId="32" borderId="51" xfId="0" applyNumberFormat="1" applyFont="1" applyFill="1" applyBorder="1" applyAlignment="1">
      <alignment horizontal="center" vertical="center"/>
    </xf>
    <xf numFmtId="0" fontId="7" fillId="32" borderId="51" xfId="0" applyNumberFormat="1" applyFont="1" applyFill="1" applyBorder="1" applyAlignment="1">
      <alignment horizontal="center" vertical="center"/>
    </xf>
    <xf numFmtId="0" fontId="14" fillId="0" borderId="18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0" fontId="14" fillId="0" borderId="15" xfId="0" applyNumberFormat="1" applyFont="1" applyFill="1" applyBorder="1" applyAlignment="1">
      <alignment horizontal="center" vertical="center" wrapText="1"/>
    </xf>
    <xf numFmtId="0" fontId="14" fillId="0" borderId="13" xfId="0" applyNumberFormat="1" applyFont="1" applyFill="1" applyBorder="1" applyAlignment="1">
      <alignment horizontal="center" vertical="center" wrapText="1"/>
    </xf>
    <xf numFmtId="0" fontId="14" fillId="0" borderId="14" xfId="0" applyNumberFormat="1" applyFont="1" applyFill="1" applyBorder="1" applyAlignment="1">
      <alignment horizontal="center" vertical="center" wrapText="1"/>
    </xf>
    <xf numFmtId="0" fontId="14" fillId="0" borderId="16" xfId="0" applyNumberFormat="1" applyFont="1" applyFill="1" applyBorder="1" applyAlignment="1">
      <alignment horizontal="center" vertical="center" wrapText="1"/>
    </xf>
    <xf numFmtId="38" fontId="16" fillId="0" borderId="10" xfId="49" applyFont="1" applyFill="1" applyBorder="1" applyAlignment="1">
      <alignment horizontal="right" vertical="center"/>
    </xf>
    <xf numFmtId="38" fontId="16" fillId="0" borderId="11" xfId="49" applyFont="1" applyFill="1" applyBorder="1" applyAlignment="1">
      <alignment horizontal="right" vertical="center"/>
    </xf>
    <xf numFmtId="38" fontId="16" fillId="0" borderId="12" xfId="49" applyFont="1" applyFill="1" applyBorder="1" applyAlignment="1">
      <alignment horizontal="right" vertical="center"/>
    </xf>
    <xf numFmtId="38" fontId="16" fillId="0" borderId="49" xfId="49" applyFont="1" applyFill="1" applyBorder="1" applyAlignment="1">
      <alignment horizontal="right" vertical="center"/>
    </xf>
    <xf numFmtId="38" fontId="16" fillId="0" borderId="14" xfId="49" applyFont="1" applyFill="1" applyBorder="1" applyAlignment="1">
      <alignment horizontal="right" vertical="center"/>
    </xf>
    <xf numFmtId="38" fontId="16" fillId="0" borderId="21" xfId="49" applyFont="1" applyFill="1" applyBorder="1" applyAlignment="1">
      <alignment horizontal="right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31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right" vertical="center"/>
    </xf>
    <xf numFmtId="9" fontId="6" fillId="0" borderId="49" xfId="42" applyFont="1" applyFill="1" applyBorder="1" applyAlignment="1">
      <alignment horizontal="center" vertical="center"/>
    </xf>
    <xf numFmtId="9" fontId="6" fillId="0" borderId="14" xfId="42" applyFont="1" applyFill="1" applyBorder="1" applyAlignment="1">
      <alignment horizontal="center" vertical="center"/>
    </xf>
    <xf numFmtId="9" fontId="6" fillId="0" borderId="21" xfId="42" applyFont="1" applyFill="1" applyBorder="1" applyAlignment="1">
      <alignment horizontal="center" vertical="center"/>
    </xf>
    <xf numFmtId="0" fontId="15" fillId="0" borderId="52" xfId="0" applyNumberFormat="1" applyFont="1" applyFill="1" applyBorder="1" applyAlignment="1">
      <alignment horizontal="center" vertical="center"/>
    </xf>
    <xf numFmtId="0" fontId="15" fillId="0" borderId="39" xfId="0" applyNumberFormat="1" applyFont="1" applyFill="1" applyBorder="1" applyAlignment="1">
      <alignment horizontal="center" vertical="center"/>
    </xf>
    <xf numFmtId="38" fontId="6" fillId="0" borderId="38" xfId="49" applyFont="1" applyFill="1" applyBorder="1" applyAlignment="1">
      <alignment horizontal="right" vertical="center"/>
    </xf>
    <xf numFmtId="38" fontId="6" fillId="0" borderId="39" xfId="49" applyFont="1" applyFill="1" applyBorder="1" applyAlignment="1">
      <alignment horizontal="right" vertical="center"/>
    </xf>
    <xf numFmtId="38" fontId="6" fillId="0" borderId="53" xfId="49" applyFont="1" applyFill="1" applyBorder="1" applyAlignment="1">
      <alignment horizontal="right" vertical="center"/>
    </xf>
    <xf numFmtId="38" fontId="6" fillId="0" borderId="54" xfId="49" applyFont="1" applyFill="1" applyBorder="1" applyAlignment="1">
      <alignment horizontal="right" vertical="center"/>
    </xf>
    <xf numFmtId="38" fontId="6" fillId="0" borderId="55" xfId="49" applyFont="1" applyFill="1" applyBorder="1" applyAlignment="1">
      <alignment horizontal="right" vertical="center"/>
    </xf>
    <xf numFmtId="49" fontId="2" fillId="0" borderId="42" xfId="0" applyNumberFormat="1" applyFont="1" applyFill="1" applyBorder="1" applyAlignment="1">
      <alignment horizontal="left" vertical="center"/>
    </xf>
    <xf numFmtId="49" fontId="2" fillId="0" borderId="43" xfId="0" applyNumberFormat="1" applyFont="1" applyFill="1" applyBorder="1" applyAlignment="1">
      <alignment horizontal="left" vertical="center"/>
    </xf>
    <xf numFmtId="49" fontId="2" fillId="0" borderId="56" xfId="0" applyNumberFormat="1" applyFont="1" applyFill="1" applyBorder="1" applyAlignment="1">
      <alignment horizontal="left" vertical="center"/>
    </xf>
    <xf numFmtId="49" fontId="2" fillId="32" borderId="42" xfId="0" applyNumberFormat="1" applyFont="1" applyFill="1" applyBorder="1" applyAlignment="1">
      <alignment horizontal="left" vertical="center"/>
    </xf>
    <xf numFmtId="49" fontId="2" fillId="32" borderId="43" xfId="0" applyNumberFormat="1" applyFont="1" applyFill="1" applyBorder="1" applyAlignment="1">
      <alignment horizontal="left" vertical="center"/>
    </xf>
    <xf numFmtId="49" fontId="2" fillId="32" borderId="56" xfId="0" applyNumberFormat="1" applyFont="1" applyFill="1" applyBorder="1" applyAlignment="1">
      <alignment horizontal="left" vertical="center"/>
    </xf>
    <xf numFmtId="38" fontId="6" fillId="0" borderId="42" xfId="49" applyFont="1" applyFill="1" applyBorder="1" applyAlignment="1">
      <alignment horizontal="right" vertical="center"/>
    </xf>
    <xf numFmtId="38" fontId="6" fillId="0" borderId="43" xfId="49" applyFont="1" applyFill="1" applyBorder="1" applyAlignment="1">
      <alignment horizontal="right" vertical="center"/>
    </xf>
    <xf numFmtId="38" fontId="6" fillId="0" borderId="44" xfId="49" applyFont="1" applyFill="1" applyBorder="1" applyAlignment="1">
      <alignment horizontal="right" vertical="center"/>
    </xf>
    <xf numFmtId="49" fontId="2" fillId="0" borderId="53" xfId="0" applyNumberFormat="1" applyFont="1" applyFill="1" applyBorder="1" applyAlignment="1">
      <alignment horizontal="left" vertical="center"/>
    </xf>
    <xf numFmtId="49" fontId="2" fillId="0" borderId="54" xfId="0" applyNumberFormat="1" applyFont="1" applyFill="1" applyBorder="1" applyAlignment="1">
      <alignment horizontal="left" vertical="center"/>
    </xf>
    <xf numFmtId="49" fontId="2" fillId="0" borderId="57" xfId="0" applyNumberFormat="1" applyFont="1" applyFill="1" applyBorder="1" applyAlignment="1">
      <alignment horizontal="left" vertical="center"/>
    </xf>
    <xf numFmtId="0" fontId="9" fillId="0" borderId="58" xfId="61" applyFont="1" applyFill="1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9" fillId="0" borderId="59" xfId="61" applyFont="1" applyFill="1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8" fillId="0" borderId="0" xfId="61" applyFont="1" applyFill="1" applyAlignment="1">
      <alignment horizontal="left" vertical="center" wrapText="1"/>
      <protection/>
    </xf>
    <xf numFmtId="49" fontId="9" fillId="0" borderId="60" xfId="61" applyNumberFormat="1" applyFont="1" applyFill="1" applyBorder="1" applyAlignment="1" applyProtection="1">
      <alignment horizontal="left" vertical="center"/>
      <protection locked="0"/>
    </xf>
    <xf numFmtId="49" fontId="0" fillId="0" borderId="23" xfId="0" applyNumberFormat="1" applyBorder="1" applyAlignment="1" applyProtection="1">
      <alignment horizontal="left" vertical="center"/>
      <protection locked="0"/>
    </xf>
    <xf numFmtId="14" fontId="9" fillId="0" borderId="59" xfId="61" applyNumberFormat="1" applyFont="1" applyFill="1" applyBorder="1" applyAlignment="1" applyProtection="1">
      <alignment horizontal="left" vertical="center"/>
      <protection locked="0"/>
    </xf>
    <xf numFmtId="0" fontId="9" fillId="0" borderId="60" xfId="61" applyFont="1" applyFill="1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9" fontId="9" fillId="0" borderId="59" xfId="42" applyFont="1" applyFill="1" applyBorder="1" applyAlignment="1" applyProtection="1">
      <alignment horizontal="left" vertical="center"/>
      <protection locked="0"/>
    </xf>
    <xf numFmtId="49" fontId="0" fillId="0" borderId="25" xfId="0" applyNumberFormat="1" applyBorder="1" applyAlignment="1" applyProtection="1">
      <alignment horizontal="left" vertical="center"/>
      <protection locked="0"/>
    </xf>
    <xf numFmtId="49" fontId="9" fillId="0" borderId="58" xfId="61" applyNumberFormat="1" applyFont="1" applyFill="1" applyBorder="1" applyAlignment="1" applyProtection="1">
      <alignment horizontal="left" vertical="center"/>
      <protection locked="0"/>
    </xf>
    <xf numFmtId="49" fontId="0" fillId="0" borderId="27" xfId="0" applyNumberFormat="1" applyBorder="1" applyAlignment="1" applyProtection="1">
      <alignment horizontal="left" vertical="center"/>
      <protection locked="0"/>
    </xf>
    <xf numFmtId="49" fontId="0" fillId="0" borderId="29" xfId="0" applyNumberFormat="1" applyBorder="1" applyAlignment="1" applyProtection="1">
      <alignment horizontal="left" vertical="center"/>
      <protection locked="0"/>
    </xf>
    <xf numFmtId="49" fontId="9" fillId="0" borderId="59" xfId="61" applyNumberFormat="1" applyFont="1" applyFill="1" applyBorder="1" applyAlignment="1" applyProtection="1">
      <alignment horizontal="left" vertical="center"/>
      <protection locked="0"/>
    </xf>
    <xf numFmtId="49" fontId="0" fillId="0" borderId="31" xfId="0" applyNumberFormat="1" applyBorder="1" applyAlignment="1" applyProtection="1">
      <alignment horizontal="left" vertical="center"/>
      <protection locked="0"/>
    </xf>
    <xf numFmtId="49" fontId="0" fillId="0" borderId="33" xfId="0" applyNumberFormat="1" applyBorder="1" applyAlignment="1" applyProtection="1">
      <alignment horizontal="left" vertical="center"/>
      <protection locked="0"/>
    </xf>
    <xf numFmtId="0" fontId="9" fillId="3" borderId="59" xfId="61" applyFont="1" applyFill="1" applyBorder="1" applyAlignment="1" applyProtection="1">
      <alignment horizontal="left" vertical="center"/>
      <protection locked="0"/>
    </xf>
    <xf numFmtId="0" fontId="7" fillId="4" borderId="22" xfId="61" applyFont="1" applyFill="1" applyBorder="1" applyAlignment="1">
      <alignment horizontal="center" vertical="center"/>
      <protection/>
    </xf>
    <xf numFmtId="0" fontId="7" fillId="4" borderId="61" xfId="61" applyFont="1" applyFill="1" applyBorder="1" applyAlignment="1">
      <alignment horizontal="center" vertical="center"/>
      <protection/>
    </xf>
    <xf numFmtId="0" fontId="7" fillId="4" borderId="62" xfId="61" applyFont="1" applyFill="1" applyBorder="1" applyAlignment="1">
      <alignment horizontal="center" vertical="center"/>
      <protection/>
    </xf>
    <xf numFmtId="0" fontId="7" fillId="4" borderId="23" xfId="61" applyFont="1" applyFill="1" applyBorder="1" applyAlignment="1">
      <alignment horizontal="center" vertical="center"/>
      <protection/>
    </xf>
    <xf numFmtId="0" fontId="7" fillId="4" borderId="25" xfId="61" applyFont="1" applyFill="1" applyBorder="1" applyAlignment="1">
      <alignment horizontal="center" vertical="center"/>
      <protection/>
    </xf>
    <xf numFmtId="49" fontId="9" fillId="0" borderId="63" xfId="61" applyNumberFormat="1" applyFont="1" applyFill="1" applyBorder="1" applyAlignment="1" applyProtection="1">
      <alignment horizontal="left" vertical="center"/>
      <protection locked="0"/>
    </xf>
    <xf numFmtId="49" fontId="9" fillId="0" borderId="27" xfId="61" applyNumberFormat="1" applyFont="1" applyFill="1" applyBorder="1" applyAlignment="1" applyProtection="1">
      <alignment horizontal="left" vertical="center"/>
      <protection locked="0"/>
    </xf>
    <xf numFmtId="49" fontId="9" fillId="0" borderId="29" xfId="61" applyNumberFormat="1" applyFont="1" applyFill="1" applyBorder="1" applyAlignment="1" applyProtection="1">
      <alignment horizontal="left" vertical="center"/>
      <protection locked="0"/>
    </xf>
    <xf numFmtId="0" fontId="7" fillId="4" borderId="26" xfId="61" applyFont="1" applyFill="1" applyBorder="1" applyAlignment="1">
      <alignment horizontal="center" vertical="center"/>
      <protection/>
    </xf>
    <xf numFmtId="0" fontId="7" fillId="4" borderId="64" xfId="61" applyFont="1" applyFill="1" applyBorder="1" applyAlignment="1">
      <alignment horizontal="center" vertical="center"/>
      <protection/>
    </xf>
    <xf numFmtId="49" fontId="9" fillId="4" borderId="63" xfId="61" applyNumberFormat="1" applyFont="1" applyFill="1" applyBorder="1" applyAlignment="1" applyProtection="1">
      <alignment horizontal="left" vertical="center"/>
      <protection locked="0"/>
    </xf>
    <xf numFmtId="49" fontId="0" fillId="0" borderId="64" xfId="0" applyNumberFormat="1" applyBorder="1" applyAlignment="1" applyProtection="1">
      <alignment horizontal="left" vertical="center"/>
      <protection locked="0"/>
    </xf>
    <xf numFmtId="38" fontId="9" fillId="4" borderId="63" xfId="49" applyFont="1" applyFill="1" applyBorder="1" applyAlignment="1" applyProtection="1">
      <alignment horizontal="right" vertical="center"/>
      <protection locked="0"/>
    </xf>
    <xf numFmtId="38" fontId="9" fillId="4" borderId="64" xfId="49" applyFont="1" applyFill="1" applyBorder="1" applyAlignment="1" applyProtection="1">
      <alignment horizontal="right" vertical="center"/>
      <protection locked="0"/>
    </xf>
    <xf numFmtId="38" fontId="9" fillId="4" borderId="27" xfId="49" applyFont="1" applyFill="1" applyBorder="1" applyAlignment="1" applyProtection="1">
      <alignment horizontal="right" vertical="center"/>
      <protection locked="0"/>
    </xf>
    <xf numFmtId="49" fontId="9" fillId="4" borderId="27" xfId="61" applyNumberFormat="1" applyFont="1" applyFill="1" applyBorder="1" applyAlignment="1" applyProtection="1">
      <alignment horizontal="left" vertical="center"/>
      <protection locked="0"/>
    </xf>
    <xf numFmtId="49" fontId="9" fillId="4" borderId="29" xfId="61" applyNumberFormat="1" applyFont="1" applyFill="1" applyBorder="1" applyAlignment="1" applyProtection="1">
      <alignment horizontal="left" vertical="center"/>
      <protection locked="0"/>
    </xf>
    <xf numFmtId="0" fontId="7" fillId="0" borderId="26" xfId="61" applyFont="1" applyFill="1" applyBorder="1" applyAlignment="1">
      <alignment horizontal="center" vertical="center"/>
      <protection/>
    </xf>
    <xf numFmtId="0" fontId="7" fillId="0" borderId="64" xfId="61" applyFont="1" applyFill="1" applyBorder="1" applyAlignment="1">
      <alignment horizontal="center" vertical="center"/>
      <protection/>
    </xf>
    <xf numFmtId="49" fontId="9" fillId="0" borderId="64" xfId="61" applyNumberFormat="1" applyFont="1" applyFill="1" applyBorder="1" applyAlignment="1" applyProtection="1">
      <alignment horizontal="left" vertical="center"/>
      <protection locked="0"/>
    </xf>
    <xf numFmtId="38" fontId="9" fillId="0" borderId="63" xfId="49" applyFont="1" applyFill="1" applyBorder="1" applyAlignment="1" applyProtection="1">
      <alignment horizontal="right" vertical="center"/>
      <protection locked="0"/>
    </xf>
    <xf numFmtId="38" fontId="9" fillId="0" borderId="64" xfId="49" applyFont="1" applyFill="1" applyBorder="1" applyAlignment="1" applyProtection="1">
      <alignment horizontal="right" vertical="center"/>
      <protection locked="0"/>
    </xf>
    <xf numFmtId="38" fontId="9" fillId="0" borderId="27" xfId="49" applyFont="1" applyFill="1" applyBorder="1" applyAlignment="1" applyProtection="1">
      <alignment horizontal="right" vertical="center"/>
      <protection locked="0"/>
    </xf>
    <xf numFmtId="49" fontId="9" fillId="4" borderId="64" xfId="61" applyNumberFormat="1" applyFont="1" applyFill="1" applyBorder="1" applyAlignment="1" applyProtection="1">
      <alignment horizontal="left" vertical="center"/>
      <protection locked="0"/>
    </xf>
    <xf numFmtId="49" fontId="9" fillId="0" borderId="65" xfId="61" applyNumberFormat="1" applyFont="1" applyFill="1" applyBorder="1" applyAlignment="1" applyProtection="1">
      <alignment horizontal="left" vertical="center"/>
      <protection locked="0"/>
    </xf>
    <xf numFmtId="49" fontId="9" fillId="0" borderId="66" xfId="61" applyNumberFormat="1" applyFont="1" applyFill="1" applyBorder="1" applyAlignment="1" applyProtection="1">
      <alignment horizontal="left" vertical="center"/>
      <protection locked="0"/>
    </xf>
    <xf numFmtId="49" fontId="9" fillId="0" borderId="67" xfId="61" applyNumberFormat="1" applyFont="1" applyFill="1" applyBorder="1" applyAlignment="1" applyProtection="1">
      <alignment horizontal="left" vertical="center"/>
      <protection locked="0"/>
    </xf>
    <xf numFmtId="49" fontId="9" fillId="0" borderId="68" xfId="61" applyNumberFormat="1" applyFont="1" applyFill="1" applyBorder="1" applyAlignment="1" applyProtection="1">
      <alignment horizontal="left" vertical="center"/>
      <protection locked="0"/>
    </xf>
    <xf numFmtId="49" fontId="9" fillId="0" borderId="69" xfId="61" applyNumberFormat="1" applyFont="1" applyFill="1" applyBorder="1" applyAlignment="1" applyProtection="1">
      <alignment horizontal="left" vertical="center"/>
      <protection locked="0"/>
    </xf>
    <xf numFmtId="49" fontId="9" fillId="0" borderId="70" xfId="61" applyNumberFormat="1" applyFont="1" applyFill="1" applyBorder="1" applyAlignment="1" applyProtection="1">
      <alignment horizontal="left" vertical="center"/>
      <protection locked="0"/>
    </xf>
    <xf numFmtId="49" fontId="9" fillId="0" borderId="71" xfId="61" applyNumberFormat="1" applyFont="1" applyFill="1" applyBorder="1" applyAlignment="1" applyProtection="1">
      <alignment horizontal="left" vertical="center"/>
      <protection locked="0"/>
    </xf>
    <xf numFmtId="0" fontId="7" fillId="0" borderId="30" xfId="61" applyFont="1" applyFill="1" applyBorder="1" applyAlignment="1">
      <alignment horizontal="center" vertical="center"/>
      <protection/>
    </xf>
    <xf numFmtId="0" fontId="7" fillId="0" borderId="72" xfId="61" applyFont="1" applyFill="1" applyBorder="1" applyAlignment="1">
      <alignment horizontal="center" vertical="center"/>
      <protection/>
    </xf>
    <xf numFmtId="49" fontId="9" fillId="0" borderId="31" xfId="61" applyNumberFormat="1" applyFont="1" applyFill="1" applyBorder="1" applyAlignment="1" applyProtection="1">
      <alignment horizontal="left" vertical="center"/>
      <protection locked="0"/>
    </xf>
    <xf numFmtId="49" fontId="9" fillId="0" borderId="72" xfId="61" applyNumberFormat="1" applyFont="1" applyFill="1" applyBorder="1" applyAlignment="1" applyProtection="1">
      <alignment horizontal="left" vertical="center"/>
      <protection locked="0"/>
    </xf>
    <xf numFmtId="38" fontId="9" fillId="0" borderId="68" xfId="49" applyFont="1" applyFill="1" applyBorder="1" applyAlignment="1" applyProtection="1">
      <alignment horizontal="right" vertical="center"/>
      <protection locked="0"/>
    </xf>
    <xf numFmtId="38" fontId="9" fillId="0" borderId="72" xfId="49" applyFont="1" applyFill="1" applyBorder="1" applyAlignment="1" applyProtection="1">
      <alignment horizontal="right" vertical="center"/>
      <protection locked="0"/>
    </xf>
    <xf numFmtId="38" fontId="9" fillId="0" borderId="31" xfId="49" applyFont="1" applyFill="1" applyBorder="1" applyAlignment="1" applyProtection="1">
      <alignment horizontal="right" vertical="center"/>
      <protection locked="0"/>
    </xf>
    <xf numFmtId="49" fontId="9" fillId="0" borderId="73" xfId="61" applyNumberFormat="1" applyFont="1" applyFill="1" applyBorder="1" applyAlignment="1" applyProtection="1">
      <alignment horizontal="left" vertical="center"/>
      <protection locked="0"/>
    </xf>
    <xf numFmtId="49" fontId="9" fillId="0" borderId="74" xfId="61" applyNumberFormat="1" applyFont="1" applyFill="1" applyBorder="1" applyAlignment="1" applyProtection="1">
      <alignment horizontal="left" vertical="center"/>
      <protection locked="0"/>
    </xf>
    <xf numFmtId="49" fontId="9" fillId="0" borderId="75" xfId="61" applyNumberFormat="1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議事録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23</xdr:col>
      <xdr:colOff>114300</xdr:colOff>
      <xdr:row>10</xdr:row>
      <xdr:rowOff>57150</xdr:rowOff>
    </xdr:from>
    <xdr:to>
      <xdr:col>27</xdr:col>
      <xdr:colOff>0</xdr:colOff>
      <xdr:row>13</xdr:row>
      <xdr:rowOff>123825</xdr:rowOff>
    </xdr:to>
    <xdr:sp>
      <xdr:nvSpPr>
        <xdr:cNvPr id="1" name="Rectangle 7"/>
        <xdr:cNvSpPr>
          <a:spLocks/>
        </xdr:cNvSpPr>
      </xdr:nvSpPr>
      <xdr:spPr>
        <a:xfrm>
          <a:off x="4448175" y="1962150"/>
          <a:ext cx="64770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27</xdr:col>
      <xdr:colOff>0</xdr:colOff>
      <xdr:row>10</xdr:row>
      <xdr:rowOff>57150</xdr:rowOff>
    </xdr:from>
    <xdr:to>
      <xdr:col>30</xdr:col>
      <xdr:colOff>76200</xdr:colOff>
      <xdr:row>13</xdr:row>
      <xdr:rowOff>123825</xdr:rowOff>
    </xdr:to>
    <xdr:sp>
      <xdr:nvSpPr>
        <xdr:cNvPr id="2" name="Rectangle 8"/>
        <xdr:cNvSpPr>
          <a:spLocks/>
        </xdr:cNvSpPr>
      </xdr:nvSpPr>
      <xdr:spPr>
        <a:xfrm>
          <a:off x="5095875" y="1962150"/>
          <a:ext cx="64770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30</xdr:col>
      <xdr:colOff>76200</xdr:colOff>
      <xdr:row>10</xdr:row>
      <xdr:rowOff>57150</xdr:rowOff>
    </xdr:from>
    <xdr:to>
      <xdr:col>33</xdr:col>
      <xdr:colOff>152400</xdr:colOff>
      <xdr:row>13</xdr:row>
      <xdr:rowOff>123825</xdr:rowOff>
    </xdr:to>
    <xdr:sp>
      <xdr:nvSpPr>
        <xdr:cNvPr id="3" name="Rectangle 9"/>
        <xdr:cNvSpPr>
          <a:spLocks/>
        </xdr:cNvSpPr>
      </xdr:nvSpPr>
      <xdr:spPr>
        <a:xfrm>
          <a:off x="5743575" y="1962150"/>
          <a:ext cx="64770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52</xdr:row>
      <xdr:rowOff>180975</xdr:rowOff>
    </xdr:from>
    <xdr:ext cx="76200" cy="142875"/>
    <xdr:sp fLocksText="0">
      <xdr:nvSpPr>
        <xdr:cNvPr id="1" name="Text Box 53"/>
        <xdr:cNvSpPr txBox="1">
          <a:spLocks noChangeArrowheads="1"/>
        </xdr:cNvSpPr>
      </xdr:nvSpPr>
      <xdr:spPr>
        <a:xfrm>
          <a:off x="800100" y="9591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12</xdr:row>
      <xdr:rowOff>0</xdr:rowOff>
    </xdr:from>
    <xdr:ext cx="76200" cy="209550"/>
    <xdr:sp fLocksText="0">
      <xdr:nvSpPr>
        <xdr:cNvPr id="2" name="Text Box 60"/>
        <xdr:cNvSpPr txBox="1">
          <a:spLocks noChangeArrowheads="1"/>
        </xdr:cNvSpPr>
      </xdr:nvSpPr>
      <xdr:spPr>
        <a:xfrm>
          <a:off x="5400675" y="2171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11</xdr:row>
      <xdr:rowOff>0</xdr:rowOff>
    </xdr:from>
    <xdr:ext cx="76200" cy="209550"/>
    <xdr:sp fLocksText="0">
      <xdr:nvSpPr>
        <xdr:cNvPr id="3" name="Text Box 111"/>
        <xdr:cNvSpPr txBox="1">
          <a:spLocks noChangeArrowheads="1"/>
        </xdr:cNvSpPr>
      </xdr:nvSpPr>
      <xdr:spPr>
        <a:xfrm>
          <a:off x="5400675" y="199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11</xdr:row>
      <xdr:rowOff>0</xdr:rowOff>
    </xdr:from>
    <xdr:ext cx="76200" cy="209550"/>
    <xdr:sp fLocksText="0">
      <xdr:nvSpPr>
        <xdr:cNvPr id="4" name="Text Box 113"/>
        <xdr:cNvSpPr txBox="1">
          <a:spLocks noChangeArrowheads="1"/>
        </xdr:cNvSpPr>
      </xdr:nvSpPr>
      <xdr:spPr>
        <a:xfrm>
          <a:off x="5400675" y="199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76200</xdr:colOff>
      <xdr:row>0</xdr:row>
      <xdr:rowOff>57150</xdr:rowOff>
    </xdr:from>
    <xdr:to>
      <xdr:col>43</xdr:col>
      <xdr:colOff>9525</xdr:colOff>
      <xdr:row>6</xdr:row>
      <xdr:rowOff>28575</xdr:rowOff>
    </xdr:to>
    <xdr:sp>
      <xdr:nvSpPr>
        <xdr:cNvPr id="5" name="Rectangle 123"/>
        <xdr:cNvSpPr>
          <a:spLocks/>
        </xdr:cNvSpPr>
      </xdr:nvSpPr>
      <xdr:spPr>
        <a:xfrm>
          <a:off x="76200" y="57150"/>
          <a:ext cx="8534400" cy="1057275"/>
        </a:xfrm>
        <a:prstGeom prst="rect">
          <a:avLst/>
        </a:prstGeom>
        <a:solidFill>
          <a:srgbClr val="FF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104775</xdr:rowOff>
    </xdr:from>
    <xdr:to>
      <xdr:col>18</xdr:col>
      <xdr:colOff>9525</xdr:colOff>
      <xdr:row>5</xdr:row>
      <xdr:rowOff>161925</xdr:rowOff>
    </xdr:to>
    <xdr:sp>
      <xdr:nvSpPr>
        <xdr:cNvPr id="6" name="Rectangle 124"/>
        <xdr:cNvSpPr>
          <a:spLocks/>
        </xdr:cNvSpPr>
      </xdr:nvSpPr>
      <xdr:spPr>
        <a:xfrm>
          <a:off x="123825" y="104775"/>
          <a:ext cx="3486150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0</xdr:row>
      <xdr:rowOff>104775</xdr:rowOff>
    </xdr:from>
    <xdr:to>
      <xdr:col>42</xdr:col>
      <xdr:colOff>142875</xdr:colOff>
      <xdr:row>5</xdr:row>
      <xdr:rowOff>161925</xdr:rowOff>
    </xdr:to>
    <xdr:sp>
      <xdr:nvSpPr>
        <xdr:cNvPr id="7" name="Rectangle 125"/>
        <xdr:cNvSpPr>
          <a:spLocks/>
        </xdr:cNvSpPr>
      </xdr:nvSpPr>
      <xdr:spPr>
        <a:xfrm>
          <a:off x="3657600" y="104775"/>
          <a:ext cx="4886325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123825</xdr:colOff>
      <xdr:row>4</xdr:row>
      <xdr:rowOff>104775</xdr:rowOff>
    </xdr:from>
    <xdr:ext cx="3486150" cy="238125"/>
    <xdr:sp>
      <xdr:nvSpPr>
        <xdr:cNvPr id="8" name="Text Box 127"/>
        <xdr:cNvSpPr txBox="1">
          <a:spLocks noChangeArrowheads="1"/>
        </xdr:cNvSpPr>
      </xdr:nvSpPr>
      <xdr:spPr>
        <a:xfrm>
          <a:off x="123825" y="828675"/>
          <a:ext cx="3486150" cy="238125"/>
        </a:xfrm>
        <a:prstGeom prst="rect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テンプレート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〈</a:t>
          </a: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注文書　</a:t>
          </a: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A4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〉</a:t>
          </a:r>
        </a:p>
      </xdr:txBody>
    </xdr:sp>
    <xdr:clientData/>
  </xdr:oneCellAnchor>
  <xdr:oneCellAnchor>
    <xdr:from>
      <xdr:col>16</xdr:col>
      <xdr:colOff>85725</xdr:colOff>
      <xdr:row>5</xdr:row>
      <xdr:rowOff>57150</xdr:rowOff>
    </xdr:from>
    <xdr:ext cx="76200" cy="209550"/>
    <xdr:sp fLocksText="0">
      <xdr:nvSpPr>
        <xdr:cNvPr id="9" name="Text Box 128"/>
        <xdr:cNvSpPr txBox="1">
          <a:spLocks noChangeArrowheads="1"/>
        </xdr:cNvSpPr>
      </xdr:nvSpPr>
      <xdr:spPr>
        <a:xfrm>
          <a:off x="3286125" y="96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37</xdr:col>
      <xdr:colOff>57150</xdr:colOff>
      <xdr:row>4</xdr:row>
      <xdr:rowOff>57150</xdr:rowOff>
    </xdr:from>
    <xdr:to>
      <xdr:col>42</xdr:col>
      <xdr:colOff>76200</xdr:colOff>
      <xdr:row>5</xdr:row>
      <xdr:rowOff>95250</xdr:rowOff>
    </xdr:to>
    <xdr:sp macro="[0]!注意">
      <xdr:nvSpPr>
        <xdr:cNvPr id="10" name="AutoShape 129"/>
        <xdr:cNvSpPr>
          <a:spLocks/>
        </xdr:cNvSpPr>
      </xdr:nvSpPr>
      <xdr:spPr>
        <a:xfrm>
          <a:off x="7458075" y="781050"/>
          <a:ext cx="1019175" cy="219075"/>
        </a:xfrm>
        <a:prstGeom prst="bevel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自動入力について</a:t>
          </a:r>
        </a:p>
      </xdr:txBody>
    </xdr:sp>
    <xdr:clientData/>
  </xdr:twoCellAnchor>
  <xdr:oneCellAnchor>
    <xdr:from>
      <xdr:col>14</xdr:col>
      <xdr:colOff>85725</xdr:colOff>
      <xdr:row>3</xdr:row>
      <xdr:rowOff>95250</xdr:rowOff>
    </xdr:from>
    <xdr:ext cx="733425" cy="180975"/>
    <xdr:sp>
      <xdr:nvSpPr>
        <xdr:cNvPr id="11" name="Text Box 130"/>
        <xdr:cNvSpPr txBox="1">
          <a:spLocks noChangeArrowheads="1"/>
        </xdr:cNvSpPr>
      </xdr:nvSpPr>
      <xdr:spPr>
        <a:xfrm>
          <a:off x="2886075" y="638175"/>
          <a:ext cx="733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&lt;Ver.2.01&gt;</a:t>
          </a:r>
        </a:p>
      </xdr:txBody>
    </xdr:sp>
    <xdr:clientData/>
  </xdr:oneCellAnchor>
  <xdr:twoCellAnchor editAs="oneCell">
    <xdr:from>
      <xdr:col>1</xdr:col>
      <xdr:colOff>95250</xdr:colOff>
      <xdr:row>1</xdr:row>
      <xdr:rowOff>38100</xdr:rowOff>
    </xdr:from>
    <xdr:to>
      <xdr:col>13</xdr:col>
      <xdr:colOff>114300</xdr:colOff>
      <xdr:row>3</xdr:row>
      <xdr:rowOff>142875</xdr:rowOff>
    </xdr:to>
    <xdr:pic>
      <xdr:nvPicPr>
        <xdr:cNvPr id="12" name="Picture 136" descr="さくっと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19075"/>
          <a:ext cx="2419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142875</xdr:colOff>
      <xdr:row>0</xdr:row>
      <xdr:rowOff>123825</xdr:rowOff>
    </xdr:from>
    <xdr:to>
      <xdr:col>43</xdr:col>
      <xdr:colOff>142875</xdr:colOff>
      <xdr:row>4</xdr:row>
      <xdr:rowOff>133350</xdr:rowOff>
    </xdr:to>
    <xdr:sp>
      <xdr:nvSpPr>
        <xdr:cNvPr id="13" name="Rectangle 135"/>
        <xdr:cNvSpPr>
          <a:spLocks/>
        </xdr:cNvSpPr>
      </xdr:nvSpPr>
      <xdr:spPr>
        <a:xfrm>
          <a:off x="3543300" y="123825"/>
          <a:ext cx="52006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●テンプレート登録時にマクロを使用するため、行の削除や挿入、シート名の変更　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　　は行わないでください。（シートの保護済のため入力画面の変更はできません）
●*付きの項目はさくっとファイリングとの連携項目で、登録画面に自動入力されます。
</a:t>
          </a:r>
        </a:p>
      </xdr:txBody>
    </xdr:sp>
    <xdr:clientData/>
  </xdr:twoCellAnchor>
  <xdr:twoCellAnchor>
    <xdr:from>
      <xdr:col>17</xdr:col>
      <xdr:colOff>142875</xdr:colOff>
      <xdr:row>3</xdr:row>
      <xdr:rowOff>85725</xdr:rowOff>
    </xdr:from>
    <xdr:to>
      <xdr:col>36</xdr:col>
      <xdr:colOff>180975</xdr:colOff>
      <xdr:row>6</xdr:row>
      <xdr:rowOff>95250</xdr:rowOff>
    </xdr:to>
    <xdr:sp>
      <xdr:nvSpPr>
        <xdr:cNvPr id="14" name="Rectangle 136"/>
        <xdr:cNvSpPr>
          <a:spLocks/>
        </xdr:cNvSpPr>
      </xdr:nvSpPr>
      <xdr:spPr>
        <a:xfrm>
          <a:off x="3543300" y="628650"/>
          <a:ext cx="38385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●ファイル名（ピンク色のセル）は必須項目です。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●プレビューで確認後、印刷することをお勧めします。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12"/>
    <pageSetUpPr fitToPage="1"/>
  </sheetPr>
  <dimension ref="A1:AI92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2.50390625" defaultRowHeight="15" customHeight="1"/>
  <cols>
    <col min="1" max="17" width="2.50390625" style="6" customWidth="1"/>
    <col min="18" max="18" width="1.875" style="6" customWidth="1"/>
    <col min="19" max="16384" width="2.50390625" style="6" customWidth="1"/>
  </cols>
  <sheetData>
    <row r="1" spans="1:35" ht="15" customHeight="1">
      <c r="A1" s="5"/>
      <c r="B1" s="123" t="s">
        <v>38</v>
      </c>
      <c r="C1" s="123"/>
      <c r="D1" s="123"/>
      <c r="E1" s="123"/>
      <c r="F1" s="123"/>
      <c r="G1" s="123"/>
      <c r="H1" s="123"/>
      <c r="I1" s="123"/>
      <c r="J1" s="123"/>
      <c r="Q1" s="5"/>
      <c r="R1" s="5"/>
      <c r="S1" s="5"/>
      <c r="T1" s="5"/>
      <c r="U1" s="7" t="s">
        <v>44</v>
      </c>
      <c r="V1" s="5"/>
      <c r="W1" s="5"/>
      <c r="X1" s="143">
        <f>'伝票（入力）'!H11</f>
        <v>0</v>
      </c>
      <c r="Y1" s="143"/>
      <c r="Z1" s="143"/>
      <c r="AA1" s="143"/>
      <c r="AB1" s="143"/>
      <c r="AC1" s="143"/>
      <c r="AD1" s="5" t="s">
        <v>45</v>
      </c>
      <c r="AF1" s="144">
        <f>'伝票（入力）'!H9</f>
        <v>0</v>
      </c>
      <c r="AG1" s="144"/>
      <c r="AH1" s="144"/>
      <c r="AI1" s="144"/>
    </row>
    <row r="2" spans="1:16" ht="15" customHeight="1">
      <c r="A2" s="5"/>
      <c r="B2" s="123"/>
      <c r="C2" s="123"/>
      <c r="D2" s="123"/>
      <c r="E2" s="123"/>
      <c r="F2" s="123"/>
      <c r="G2" s="123"/>
      <c r="H2" s="123"/>
      <c r="I2" s="123"/>
      <c r="J2" s="123"/>
      <c r="K2" s="5"/>
      <c r="L2" s="5"/>
      <c r="M2" s="5"/>
      <c r="N2" s="5"/>
      <c r="O2" s="7"/>
      <c r="P2" s="7"/>
    </row>
    <row r="3" spans="1:35" ht="15" customHeight="1">
      <c r="A3" s="8"/>
      <c r="B3" s="11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V3" s="7">
        <f>'伝票（入力）'!$H$19</f>
        <v>0</v>
      </c>
      <c r="X3" s="7"/>
      <c r="AA3" s="7"/>
      <c r="AB3" s="7"/>
      <c r="AC3" s="7"/>
      <c r="AD3" s="7"/>
      <c r="AE3" s="7"/>
      <c r="AF3" s="7"/>
      <c r="AG3" s="7"/>
      <c r="AH3" s="5"/>
      <c r="AI3" s="7"/>
    </row>
    <row r="4" spans="1:35" ht="15" customHeight="1">
      <c r="A4" s="31"/>
      <c r="B4" s="30">
        <f>'伝票（入力）'!$H$14</f>
        <v>0</v>
      </c>
      <c r="C4" s="31"/>
      <c r="D4" s="31"/>
      <c r="E4" s="31"/>
      <c r="F4" s="31"/>
      <c r="G4" s="31"/>
      <c r="H4" s="31"/>
      <c r="I4" s="31"/>
      <c r="J4" s="31"/>
      <c r="K4" s="30"/>
      <c r="L4" s="5"/>
      <c r="M4" s="5"/>
      <c r="N4" s="5"/>
      <c r="O4" s="5"/>
      <c r="P4" s="5"/>
      <c r="W4" s="7">
        <f>'伝票（入力）'!$H$20</f>
        <v>0</v>
      </c>
      <c r="AA4" s="8"/>
      <c r="AB4" s="8"/>
      <c r="AC4" s="8"/>
      <c r="AD4" s="8"/>
      <c r="AF4" s="8"/>
      <c r="AH4" s="8"/>
      <c r="AI4" s="9"/>
    </row>
    <row r="5" spans="1:35" ht="15" customHeight="1">
      <c r="A5" s="31"/>
      <c r="B5" s="32"/>
      <c r="C5" s="30">
        <f>'伝票（入力）'!$H$15</f>
        <v>0</v>
      </c>
      <c r="E5" s="31"/>
      <c r="F5" s="31"/>
      <c r="G5" s="31"/>
      <c r="H5" s="31"/>
      <c r="I5" s="31"/>
      <c r="J5" s="31"/>
      <c r="K5" s="30"/>
      <c r="L5" s="5"/>
      <c r="M5" s="5"/>
      <c r="N5" s="5"/>
      <c r="O5" s="5"/>
      <c r="P5" s="5"/>
      <c r="W5" s="10" t="s">
        <v>27</v>
      </c>
      <c r="Y5" s="11">
        <f>'伝票（入力）'!$H$21</f>
        <v>0</v>
      </c>
      <c r="AA5" s="11"/>
      <c r="AB5" s="11"/>
      <c r="AC5" s="11"/>
      <c r="AD5" s="11"/>
      <c r="AE5" s="5"/>
      <c r="AF5" s="5"/>
      <c r="AG5" s="5"/>
      <c r="AH5" s="8"/>
      <c r="AI5" s="9"/>
    </row>
    <row r="6" spans="1:35" ht="15" customHeight="1">
      <c r="A6" s="5"/>
      <c r="B6" s="91"/>
      <c r="C6" s="92" t="str">
        <f>'伝票（入力）'!$H$16&amp;"様"</f>
        <v>様</v>
      </c>
      <c r="D6" s="90"/>
      <c r="E6" s="92"/>
      <c r="F6" s="90"/>
      <c r="G6" s="92"/>
      <c r="H6" s="92"/>
      <c r="I6" s="92"/>
      <c r="J6" s="92"/>
      <c r="K6" s="92"/>
      <c r="L6" s="89"/>
      <c r="M6" s="89"/>
      <c r="N6" s="89"/>
      <c r="O6" s="89"/>
      <c r="P6" s="89"/>
      <c r="Q6" s="90"/>
      <c r="R6" s="90"/>
      <c r="V6" s="11" t="str">
        <f>"〒　"&amp;'伝票（入力）'!$H$24</f>
        <v>〒　</v>
      </c>
      <c r="AD6" s="7"/>
      <c r="AF6" s="11"/>
      <c r="AG6" s="11"/>
      <c r="AH6" s="11"/>
      <c r="AI6" s="11"/>
    </row>
    <row r="7" spans="1:22" ht="15" customHeight="1">
      <c r="A7" s="33"/>
      <c r="B7" s="34"/>
      <c r="C7" s="33"/>
      <c r="D7" s="34"/>
      <c r="E7" s="30"/>
      <c r="F7" s="30"/>
      <c r="G7" s="30"/>
      <c r="H7" s="30"/>
      <c r="I7" s="30"/>
      <c r="J7" s="30"/>
      <c r="K7" s="30"/>
      <c r="L7" s="5"/>
      <c r="M7" s="5"/>
      <c r="N7" s="5"/>
      <c r="O7" s="5"/>
      <c r="P7" s="5"/>
      <c r="V7" s="5">
        <f>'伝票（入力）'!$H$23</f>
        <v>0</v>
      </c>
    </row>
    <row r="8" spans="1:23" ht="15" customHeight="1">
      <c r="A8" s="7"/>
      <c r="B8" s="86" t="s">
        <v>33</v>
      </c>
      <c r="C8" s="87"/>
      <c r="D8" s="86"/>
      <c r="E8" s="88"/>
      <c r="F8" s="111">
        <f>'伝票（入力）'!AB13</f>
        <v>0</v>
      </c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W8" s="5">
        <f>'伝票（入力）'!$H$22</f>
        <v>0</v>
      </c>
    </row>
    <row r="9" spans="1:28" ht="15" customHeight="1">
      <c r="A9" s="7"/>
      <c r="B9" s="86" t="s">
        <v>34</v>
      </c>
      <c r="C9" s="87"/>
      <c r="D9" s="86"/>
      <c r="E9" s="88"/>
      <c r="F9" s="99">
        <f>'伝票（入力）'!AB14</f>
        <v>0</v>
      </c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V9" s="11" t="s">
        <v>14</v>
      </c>
      <c r="X9" s="11">
        <f>'伝票（入力）'!$H$25</f>
        <v>0</v>
      </c>
      <c r="Z9" s="11"/>
      <c r="AA9" s="11"/>
      <c r="AB9" s="11"/>
    </row>
    <row r="10" spans="1:24" ht="15" customHeight="1">
      <c r="A10" s="7"/>
      <c r="B10" s="86" t="s">
        <v>35</v>
      </c>
      <c r="C10" s="87"/>
      <c r="D10" s="86"/>
      <c r="E10" s="88"/>
      <c r="F10" s="99">
        <f>'伝票（入力）'!AB15</f>
        <v>0</v>
      </c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V10" s="7" t="s">
        <v>46</v>
      </c>
      <c r="X10" s="11">
        <f>'伝票（入力）'!$H$26</f>
        <v>0</v>
      </c>
    </row>
    <row r="11" spans="1:35" ht="15" customHeight="1">
      <c r="A11" s="7"/>
      <c r="B11" s="86" t="s">
        <v>36</v>
      </c>
      <c r="C11" s="87"/>
      <c r="D11" s="87"/>
      <c r="E11" s="87"/>
      <c r="F11" s="99">
        <f>'伝票（入力）'!AB16</f>
        <v>0</v>
      </c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AD11" s="11"/>
      <c r="AE11" s="5"/>
      <c r="AF11" s="5"/>
      <c r="AG11" s="5"/>
      <c r="AH11" s="5"/>
      <c r="AI11" s="5"/>
    </row>
    <row r="12" spans="1:35" ht="15" customHeight="1">
      <c r="A12" s="10"/>
      <c r="C12" s="10"/>
      <c r="D12" s="11"/>
      <c r="E12" s="11"/>
      <c r="F12" s="11"/>
      <c r="G12" s="11"/>
      <c r="H12" s="11"/>
      <c r="I12" s="11"/>
      <c r="J12" s="11"/>
      <c r="K12" s="7"/>
      <c r="L12" s="7"/>
      <c r="M12" s="7"/>
      <c r="N12" s="7"/>
      <c r="O12" s="7"/>
      <c r="P12" s="7"/>
      <c r="Q12" s="7"/>
      <c r="R12" s="7"/>
      <c r="S12" s="11"/>
      <c r="T12" s="11"/>
      <c r="U12" s="11"/>
      <c r="V12" s="11"/>
      <c r="W12" s="11"/>
      <c r="X12" s="11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35" ht="15" customHeight="1">
      <c r="A13" s="10"/>
      <c r="C13" s="10"/>
      <c r="D13" s="11"/>
      <c r="E13" s="11"/>
      <c r="F13" s="11"/>
      <c r="G13" s="11"/>
      <c r="H13" s="11"/>
      <c r="I13" s="11"/>
      <c r="J13" s="11"/>
      <c r="K13" s="7"/>
      <c r="L13" s="7"/>
      <c r="M13" s="7"/>
      <c r="N13" s="7"/>
      <c r="O13" s="7"/>
      <c r="P13" s="7"/>
      <c r="Q13" s="7"/>
      <c r="R13" s="7"/>
      <c r="S13" s="11"/>
      <c r="T13" s="11"/>
      <c r="U13" s="11"/>
      <c r="V13" s="11"/>
      <c r="W13" s="11"/>
      <c r="X13" s="11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35" ht="15" customHeight="1" thickBot="1">
      <c r="A14" s="5"/>
      <c r="B14" s="11" t="s">
        <v>39</v>
      </c>
      <c r="C14" s="5"/>
      <c r="D14" s="11"/>
      <c r="E14" s="11"/>
      <c r="F14" s="11"/>
      <c r="G14" s="11"/>
      <c r="H14" s="11"/>
      <c r="I14" s="11"/>
      <c r="J14" s="11"/>
      <c r="K14" s="5"/>
      <c r="L14" s="5"/>
      <c r="M14" s="5"/>
      <c r="N14" s="5"/>
      <c r="O14" s="5"/>
      <c r="P14" s="5"/>
      <c r="Q14" s="5"/>
      <c r="R14" s="5"/>
      <c r="S14" s="5"/>
      <c r="T14" s="5"/>
      <c r="U14" s="11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35" ht="15" customHeight="1">
      <c r="A15" s="5"/>
      <c r="B15" s="128" t="s">
        <v>49</v>
      </c>
      <c r="C15" s="129"/>
      <c r="D15" s="129"/>
      <c r="E15" s="129"/>
      <c r="F15" s="130"/>
      <c r="G15" s="134">
        <f>V45+AC16</f>
        <v>0</v>
      </c>
      <c r="H15" s="135"/>
      <c r="I15" s="135"/>
      <c r="J15" s="135"/>
      <c r="K15" s="135"/>
      <c r="L15" s="135"/>
      <c r="M15" s="135"/>
      <c r="N15" s="135"/>
      <c r="O15" s="136"/>
      <c r="P15" s="140" t="s">
        <v>18</v>
      </c>
      <c r="Q15" s="141"/>
      <c r="R15" s="17"/>
      <c r="S15" s="18"/>
      <c r="T15" s="19"/>
      <c r="U15" s="140" t="s">
        <v>19</v>
      </c>
      <c r="V15" s="142"/>
      <c r="W15" s="142"/>
      <c r="X15" s="142"/>
      <c r="Y15" s="18"/>
      <c r="Z15" s="18"/>
      <c r="AA15" s="18"/>
      <c r="AB15" s="24"/>
      <c r="AC15" s="17"/>
      <c r="AD15" s="18"/>
      <c r="AE15" s="18"/>
      <c r="AF15" s="18"/>
      <c r="AG15" s="18"/>
      <c r="AH15" s="19"/>
      <c r="AI15" s="5"/>
    </row>
    <row r="16" spans="1:35" ht="15" customHeight="1" thickBot="1">
      <c r="A16" s="5"/>
      <c r="B16" s="131"/>
      <c r="C16" s="132"/>
      <c r="D16" s="132"/>
      <c r="E16" s="132"/>
      <c r="F16" s="133"/>
      <c r="G16" s="137"/>
      <c r="H16" s="138"/>
      <c r="I16" s="138"/>
      <c r="J16" s="138"/>
      <c r="K16" s="138"/>
      <c r="L16" s="138"/>
      <c r="M16" s="138"/>
      <c r="N16" s="138"/>
      <c r="O16" s="139"/>
      <c r="P16" s="20"/>
      <c r="Q16" s="21"/>
      <c r="R16" s="145">
        <f>'伝票（入力）'!$AB$10</f>
        <v>0</v>
      </c>
      <c r="S16" s="146"/>
      <c r="T16" s="147"/>
      <c r="U16" s="22"/>
      <c r="V16" s="93">
        <f>IF('伝票（入力）'!AB9="税込","（消費税込み単価です)","")</f>
      </c>
      <c r="W16" s="21"/>
      <c r="X16" s="21"/>
      <c r="Y16" s="25"/>
      <c r="Z16" s="23"/>
      <c r="AA16" s="23"/>
      <c r="AB16" s="26"/>
      <c r="AC16" s="120">
        <f>IF('伝票（入力）'!AB9="税抜",V45*R16,0)</f>
        <v>0</v>
      </c>
      <c r="AD16" s="121"/>
      <c r="AE16" s="121"/>
      <c r="AF16" s="121"/>
      <c r="AG16" s="121"/>
      <c r="AH16" s="122"/>
      <c r="AI16" s="5"/>
    </row>
    <row r="17" spans="1:35" ht="15" customHeight="1">
      <c r="A17" s="5"/>
      <c r="B17" s="124" t="s">
        <v>15</v>
      </c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6"/>
      <c r="N17" s="116" t="s">
        <v>11</v>
      </c>
      <c r="O17" s="117"/>
      <c r="P17" s="127"/>
      <c r="Q17" s="113" t="s">
        <v>12</v>
      </c>
      <c r="R17" s="114"/>
      <c r="S17" s="114"/>
      <c r="T17" s="114"/>
      <c r="U17" s="115"/>
      <c r="V17" s="113" t="str">
        <f>"金額"&amp;"("&amp;'伝票（入力）'!$AB$9&amp;")"</f>
        <v>金額()</v>
      </c>
      <c r="W17" s="114"/>
      <c r="X17" s="114"/>
      <c r="Y17" s="114"/>
      <c r="Z17" s="114"/>
      <c r="AA17" s="115"/>
      <c r="AB17" s="116" t="s">
        <v>16</v>
      </c>
      <c r="AC17" s="117"/>
      <c r="AD17" s="117"/>
      <c r="AE17" s="117"/>
      <c r="AF17" s="117"/>
      <c r="AG17" s="117"/>
      <c r="AH17" s="118"/>
      <c r="AI17" s="5"/>
    </row>
    <row r="18" spans="1:35" ht="15" customHeight="1">
      <c r="A18" s="5"/>
      <c r="B18" s="28">
        <v>1</v>
      </c>
      <c r="C18" s="106">
        <f>'伝票（入力）'!E33</f>
        <v>0</v>
      </c>
      <c r="D18" s="106"/>
      <c r="E18" s="106"/>
      <c r="F18" s="106"/>
      <c r="G18" s="106"/>
      <c r="H18" s="106"/>
      <c r="I18" s="106"/>
      <c r="J18" s="106"/>
      <c r="K18" s="106"/>
      <c r="L18" s="106"/>
      <c r="M18" s="107"/>
      <c r="N18" s="103">
        <f>'伝票（入力）'!N33</f>
        <v>0</v>
      </c>
      <c r="O18" s="104"/>
      <c r="P18" s="105"/>
      <c r="Q18" s="161">
        <f>'伝票（入力）'!P33</f>
        <v>0</v>
      </c>
      <c r="R18" s="162"/>
      <c r="S18" s="162"/>
      <c r="T18" s="162"/>
      <c r="U18" s="163"/>
      <c r="V18" s="161">
        <f aca="true" t="shared" si="0" ref="V18:V44">N18*Q18</f>
        <v>0</v>
      </c>
      <c r="W18" s="162"/>
      <c r="X18" s="162"/>
      <c r="Y18" s="162"/>
      <c r="Z18" s="162"/>
      <c r="AA18" s="163"/>
      <c r="AB18" s="155">
        <f>'伝票（入力）'!T33</f>
        <v>0</v>
      </c>
      <c r="AC18" s="156"/>
      <c r="AD18" s="156"/>
      <c r="AE18" s="156"/>
      <c r="AF18" s="156"/>
      <c r="AG18" s="156"/>
      <c r="AH18" s="157"/>
      <c r="AI18" s="11"/>
    </row>
    <row r="19" spans="1:35" ht="15" customHeight="1">
      <c r="A19" s="9"/>
      <c r="B19" s="29">
        <v>2</v>
      </c>
      <c r="C19" s="101">
        <f>'伝票（入力）'!E34</f>
        <v>0</v>
      </c>
      <c r="D19" s="101"/>
      <c r="E19" s="101"/>
      <c r="F19" s="101"/>
      <c r="G19" s="101"/>
      <c r="H19" s="101"/>
      <c r="I19" s="101"/>
      <c r="J19" s="101"/>
      <c r="K19" s="101"/>
      <c r="L19" s="101"/>
      <c r="M19" s="102"/>
      <c r="N19" s="96">
        <f>'伝票（入力）'!N34</f>
        <v>0</v>
      </c>
      <c r="O19" s="97"/>
      <c r="P19" s="98"/>
      <c r="Q19" s="108">
        <f>'伝票（入力）'!P34</f>
        <v>0</v>
      </c>
      <c r="R19" s="109"/>
      <c r="S19" s="109"/>
      <c r="T19" s="109"/>
      <c r="U19" s="110"/>
      <c r="V19" s="108">
        <f t="shared" si="0"/>
        <v>0</v>
      </c>
      <c r="W19" s="109"/>
      <c r="X19" s="109"/>
      <c r="Y19" s="109"/>
      <c r="Z19" s="109"/>
      <c r="AA19" s="110"/>
      <c r="AB19" s="158">
        <f>'伝票（入力）'!T34</f>
        <v>0</v>
      </c>
      <c r="AC19" s="159"/>
      <c r="AD19" s="159"/>
      <c r="AE19" s="159"/>
      <c r="AF19" s="159"/>
      <c r="AG19" s="159"/>
      <c r="AH19" s="160"/>
      <c r="AI19" s="9"/>
    </row>
    <row r="20" spans="1:35" ht="15" customHeight="1">
      <c r="A20" s="9"/>
      <c r="B20" s="28">
        <v>3</v>
      </c>
      <c r="C20" s="106">
        <f>'伝票（入力）'!E35</f>
        <v>0</v>
      </c>
      <c r="D20" s="106"/>
      <c r="E20" s="106"/>
      <c r="F20" s="106"/>
      <c r="G20" s="106"/>
      <c r="H20" s="106"/>
      <c r="I20" s="106"/>
      <c r="J20" s="106"/>
      <c r="K20" s="106"/>
      <c r="L20" s="106"/>
      <c r="M20" s="107"/>
      <c r="N20" s="103">
        <f>'伝票（入力）'!N35</f>
        <v>0</v>
      </c>
      <c r="O20" s="104"/>
      <c r="P20" s="105"/>
      <c r="Q20" s="161">
        <f>'伝票（入力）'!P35</f>
        <v>0</v>
      </c>
      <c r="R20" s="162"/>
      <c r="S20" s="162"/>
      <c r="T20" s="162"/>
      <c r="U20" s="163"/>
      <c r="V20" s="161">
        <f t="shared" si="0"/>
        <v>0</v>
      </c>
      <c r="W20" s="162"/>
      <c r="X20" s="162"/>
      <c r="Y20" s="162"/>
      <c r="Z20" s="162"/>
      <c r="AA20" s="163"/>
      <c r="AB20" s="155">
        <f>'伝票（入力）'!T35</f>
        <v>0</v>
      </c>
      <c r="AC20" s="156"/>
      <c r="AD20" s="156"/>
      <c r="AE20" s="156"/>
      <c r="AF20" s="156"/>
      <c r="AG20" s="156"/>
      <c r="AH20" s="157"/>
      <c r="AI20" s="9"/>
    </row>
    <row r="21" spans="1:35" ht="15" customHeight="1">
      <c r="A21" s="9"/>
      <c r="B21" s="29">
        <v>4</v>
      </c>
      <c r="C21" s="101">
        <f>'伝票（入力）'!E36</f>
        <v>0</v>
      </c>
      <c r="D21" s="101"/>
      <c r="E21" s="101"/>
      <c r="F21" s="101"/>
      <c r="G21" s="101"/>
      <c r="H21" s="101"/>
      <c r="I21" s="101"/>
      <c r="J21" s="101"/>
      <c r="K21" s="101"/>
      <c r="L21" s="101"/>
      <c r="M21" s="102"/>
      <c r="N21" s="96">
        <f>'伝票（入力）'!N36</f>
        <v>0</v>
      </c>
      <c r="O21" s="97"/>
      <c r="P21" s="98"/>
      <c r="Q21" s="108">
        <f>'伝票（入力）'!P36</f>
        <v>0</v>
      </c>
      <c r="R21" s="109"/>
      <c r="S21" s="109"/>
      <c r="T21" s="109"/>
      <c r="U21" s="110"/>
      <c r="V21" s="108">
        <f t="shared" si="0"/>
        <v>0</v>
      </c>
      <c r="W21" s="109"/>
      <c r="X21" s="109"/>
      <c r="Y21" s="109"/>
      <c r="Z21" s="109"/>
      <c r="AA21" s="110"/>
      <c r="AB21" s="158">
        <f>'伝票（入力）'!T36</f>
        <v>0</v>
      </c>
      <c r="AC21" s="159"/>
      <c r="AD21" s="159"/>
      <c r="AE21" s="159"/>
      <c r="AF21" s="159"/>
      <c r="AG21" s="159"/>
      <c r="AH21" s="160"/>
      <c r="AI21" s="9"/>
    </row>
    <row r="22" spans="1:35" ht="15" customHeight="1">
      <c r="A22" s="9"/>
      <c r="B22" s="28">
        <v>5</v>
      </c>
      <c r="C22" s="106">
        <f>'伝票（入力）'!E37</f>
        <v>0</v>
      </c>
      <c r="D22" s="106"/>
      <c r="E22" s="106"/>
      <c r="F22" s="106"/>
      <c r="G22" s="106"/>
      <c r="H22" s="106"/>
      <c r="I22" s="106"/>
      <c r="J22" s="106"/>
      <c r="K22" s="106"/>
      <c r="L22" s="106"/>
      <c r="M22" s="107"/>
      <c r="N22" s="103">
        <f>'伝票（入力）'!N37</f>
        <v>0</v>
      </c>
      <c r="O22" s="104"/>
      <c r="P22" s="105"/>
      <c r="Q22" s="161">
        <f>'伝票（入力）'!P37</f>
        <v>0</v>
      </c>
      <c r="R22" s="162"/>
      <c r="S22" s="162"/>
      <c r="T22" s="162"/>
      <c r="U22" s="163"/>
      <c r="V22" s="161">
        <f t="shared" si="0"/>
        <v>0</v>
      </c>
      <c r="W22" s="162"/>
      <c r="X22" s="162"/>
      <c r="Y22" s="162"/>
      <c r="Z22" s="162"/>
      <c r="AA22" s="163"/>
      <c r="AB22" s="155">
        <f>'伝票（入力）'!T37</f>
        <v>0</v>
      </c>
      <c r="AC22" s="156"/>
      <c r="AD22" s="156"/>
      <c r="AE22" s="156"/>
      <c r="AF22" s="156"/>
      <c r="AG22" s="156"/>
      <c r="AH22" s="157"/>
      <c r="AI22" s="9"/>
    </row>
    <row r="23" spans="1:35" ht="15" customHeight="1">
      <c r="A23" s="9"/>
      <c r="B23" s="29">
        <v>6</v>
      </c>
      <c r="C23" s="101">
        <f>'伝票（入力）'!E38</f>
        <v>0</v>
      </c>
      <c r="D23" s="101"/>
      <c r="E23" s="101"/>
      <c r="F23" s="101"/>
      <c r="G23" s="101"/>
      <c r="H23" s="101"/>
      <c r="I23" s="101"/>
      <c r="J23" s="101"/>
      <c r="K23" s="101"/>
      <c r="L23" s="101"/>
      <c r="M23" s="102"/>
      <c r="N23" s="96">
        <f>'伝票（入力）'!N38</f>
        <v>0</v>
      </c>
      <c r="O23" s="97"/>
      <c r="P23" s="98"/>
      <c r="Q23" s="108">
        <f>'伝票（入力）'!P38</f>
        <v>0</v>
      </c>
      <c r="R23" s="109"/>
      <c r="S23" s="109"/>
      <c r="T23" s="109"/>
      <c r="U23" s="110"/>
      <c r="V23" s="108">
        <f t="shared" si="0"/>
        <v>0</v>
      </c>
      <c r="W23" s="109"/>
      <c r="X23" s="109"/>
      <c r="Y23" s="109"/>
      <c r="Z23" s="109"/>
      <c r="AA23" s="110"/>
      <c r="AB23" s="158">
        <f>'伝票（入力）'!T38</f>
        <v>0</v>
      </c>
      <c r="AC23" s="159"/>
      <c r="AD23" s="159"/>
      <c r="AE23" s="159"/>
      <c r="AF23" s="159"/>
      <c r="AG23" s="159"/>
      <c r="AH23" s="160"/>
      <c r="AI23" s="9"/>
    </row>
    <row r="24" spans="1:35" ht="15" customHeight="1">
      <c r="A24" s="9"/>
      <c r="B24" s="28">
        <v>7</v>
      </c>
      <c r="C24" s="106">
        <f>'伝票（入力）'!E39</f>
        <v>0</v>
      </c>
      <c r="D24" s="106"/>
      <c r="E24" s="106"/>
      <c r="F24" s="106"/>
      <c r="G24" s="106"/>
      <c r="H24" s="106"/>
      <c r="I24" s="106"/>
      <c r="J24" s="106"/>
      <c r="K24" s="106"/>
      <c r="L24" s="106"/>
      <c r="M24" s="107"/>
      <c r="N24" s="103">
        <f>'伝票（入力）'!N39</f>
        <v>0</v>
      </c>
      <c r="O24" s="104"/>
      <c r="P24" s="105"/>
      <c r="Q24" s="161">
        <f>'伝票（入力）'!P39</f>
        <v>0</v>
      </c>
      <c r="R24" s="162"/>
      <c r="S24" s="162"/>
      <c r="T24" s="162"/>
      <c r="U24" s="163"/>
      <c r="V24" s="161">
        <f t="shared" si="0"/>
        <v>0</v>
      </c>
      <c r="W24" s="162"/>
      <c r="X24" s="162"/>
      <c r="Y24" s="162"/>
      <c r="Z24" s="162"/>
      <c r="AA24" s="163"/>
      <c r="AB24" s="155">
        <f>'伝票（入力）'!T39</f>
        <v>0</v>
      </c>
      <c r="AC24" s="156"/>
      <c r="AD24" s="156"/>
      <c r="AE24" s="156"/>
      <c r="AF24" s="156"/>
      <c r="AG24" s="156"/>
      <c r="AH24" s="157"/>
      <c r="AI24" s="9"/>
    </row>
    <row r="25" spans="1:35" ht="15" customHeight="1">
      <c r="A25" s="9"/>
      <c r="B25" s="29">
        <v>8</v>
      </c>
      <c r="C25" s="101">
        <f>'伝票（入力）'!E40</f>
        <v>0</v>
      </c>
      <c r="D25" s="101"/>
      <c r="E25" s="101"/>
      <c r="F25" s="101"/>
      <c r="G25" s="101"/>
      <c r="H25" s="101"/>
      <c r="I25" s="101"/>
      <c r="J25" s="101"/>
      <c r="K25" s="101"/>
      <c r="L25" s="101"/>
      <c r="M25" s="102"/>
      <c r="N25" s="96">
        <f>'伝票（入力）'!N40</f>
        <v>0</v>
      </c>
      <c r="O25" s="97"/>
      <c r="P25" s="98"/>
      <c r="Q25" s="108">
        <f>'伝票（入力）'!P40</f>
        <v>0</v>
      </c>
      <c r="R25" s="109"/>
      <c r="S25" s="109"/>
      <c r="T25" s="109"/>
      <c r="U25" s="110"/>
      <c r="V25" s="108">
        <f t="shared" si="0"/>
        <v>0</v>
      </c>
      <c r="W25" s="109"/>
      <c r="X25" s="109"/>
      <c r="Y25" s="109"/>
      <c r="Z25" s="109"/>
      <c r="AA25" s="110"/>
      <c r="AB25" s="158">
        <f>'伝票（入力）'!T40</f>
        <v>0</v>
      </c>
      <c r="AC25" s="159"/>
      <c r="AD25" s="159"/>
      <c r="AE25" s="159"/>
      <c r="AF25" s="159"/>
      <c r="AG25" s="159"/>
      <c r="AH25" s="160"/>
      <c r="AI25" s="9"/>
    </row>
    <row r="26" spans="1:35" ht="15" customHeight="1">
      <c r="A26" s="9"/>
      <c r="B26" s="28">
        <v>9</v>
      </c>
      <c r="C26" s="106">
        <f>'伝票（入力）'!E41</f>
        <v>0</v>
      </c>
      <c r="D26" s="106"/>
      <c r="E26" s="106"/>
      <c r="F26" s="106"/>
      <c r="G26" s="106"/>
      <c r="H26" s="106"/>
      <c r="I26" s="106"/>
      <c r="J26" s="106"/>
      <c r="K26" s="106"/>
      <c r="L26" s="106"/>
      <c r="M26" s="107"/>
      <c r="N26" s="103">
        <f>'伝票（入力）'!N41</f>
        <v>0</v>
      </c>
      <c r="O26" s="104"/>
      <c r="P26" s="105"/>
      <c r="Q26" s="161">
        <f>'伝票（入力）'!P41</f>
        <v>0</v>
      </c>
      <c r="R26" s="162"/>
      <c r="S26" s="162"/>
      <c r="T26" s="162"/>
      <c r="U26" s="163"/>
      <c r="V26" s="161">
        <f t="shared" si="0"/>
        <v>0</v>
      </c>
      <c r="W26" s="162"/>
      <c r="X26" s="162"/>
      <c r="Y26" s="162"/>
      <c r="Z26" s="162"/>
      <c r="AA26" s="163"/>
      <c r="AB26" s="155">
        <f>'伝票（入力）'!T41</f>
        <v>0</v>
      </c>
      <c r="AC26" s="156"/>
      <c r="AD26" s="156"/>
      <c r="AE26" s="156"/>
      <c r="AF26" s="156"/>
      <c r="AG26" s="156"/>
      <c r="AH26" s="157"/>
      <c r="AI26" s="9"/>
    </row>
    <row r="27" spans="1:35" ht="15" customHeight="1">
      <c r="A27" s="9"/>
      <c r="B27" s="29">
        <v>10</v>
      </c>
      <c r="C27" s="101">
        <f>'伝票（入力）'!E42</f>
        <v>0</v>
      </c>
      <c r="D27" s="101"/>
      <c r="E27" s="101"/>
      <c r="F27" s="101"/>
      <c r="G27" s="101"/>
      <c r="H27" s="101"/>
      <c r="I27" s="101"/>
      <c r="J27" s="101"/>
      <c r="K27" s="101"/>
      <c r="L27" s="101"/>
      <c r="M27" s="102"/>
      <c r="N27" s="96">
        <f>'伝票（入力）'!N42</f>
        <v>0</v>
      </c>
      <c r="O27" s="97"/>
      <c r="P27" s="98"/>
      <c r="Q27" s="108">
        <f>'伝票（入力）'!P42</f>
        <v>0</v>
      </c>
      <c r="R27" s="109"/>
      <c r="S27" s="109"/>
      <c r="T27" s="109"/>
      <c r="U27" s="110"/>
      <c r="V27" s="108">
        <f t="shared" si="0"/>
        <v>0</v>
      </c>
      <c r="W27" s="109"/>
      <c r="X27" s="109"/>
      <c r="Y27" s="109"/>
      <c r="Z27" s="109"/>
      <c r="AA27" s="110"/>
      <c r="AB27" s="158">
        <f>'伝票（入力）'!T42</f>
        <v>0</v>
      </c>
      <c r="AC27" s="159"/>
      <c r="AD27" s="159"/>
      <c r="AE27" s="159"/>
      <c r="AF27" s="159"/>
      <c r="AG27" s="159"/>
      <c r="AH27" s="160"/>
      <c r="AI27" s="9"/>
    </row>
    <row r="28" spans="1:35" ht="15" customHeight="1">
      <c r="A28" s="9"/>
      <c r="B28" s="28">
        <v>11</v>
      </c>
      <c r="C28" s="106">
        <f>'伝票（入力）'!E43</f>
        <v>0</v>
      </c>
      <c r="D28" s="106"/>
      <c r="E28" s="106"/>
      <c r="F28" s="106"/>
      <c r="G28" s="106"/>
      <c r="H28" s="106"/>
      <c r="I28" s="106"/>
      <c r="J28" s="106"/>
      <c r="K28" s="106"/>
      <c r="L28" s="106"/>
      <c r="M28" s="107"/>
      <c r="N28" s="103">
        <f>'伝票（入力）'!N43</f>
        <v>0</v>
      </c>
      <c r="O28" s="104"/>
      <c r="P28" s="105"/>
      <c r="Q28" s="161">
        <f>'伝票（入力）'!P43</f>
        <v>0</v>
      </c>
      <c r="R28" s="162"/>
      <c r="S28" s="162"/>
      <c r="T28" s="162"/>
      <c r="U28" s="163"/>
      <c r="V28" s="161">
        <f t="shared" si="0"/>
        <v>0</v>
      </c>
      <c r="W28" s="162"/>
      <c r="X28" s="162"/>
      <c r="Y28" s="162"/>
      <c r="Z28" s="162"/>
      <c r="AA28" s="163"/>
      <c r="AB28" s="155">
        <f>'伝票（入力）'!T43</f>
        <v>0</v>
      </c>
      <c r="AC28" s="156"/>
      <c r="AD28" s="156"/>
      <c r="AE28" s="156"/>
      <c r="AF28" s="156"/>
      <c r="AG28" s="156"/>
      <c r="AH28" s="157"/>
      <c r="AI28" s="9"/>
    </row>
    <row r="29" spans="1:35" ht="15" customHeight="1">
      <c r="A29" s="9"/>
      <c r="B29" s="29">
        <v>12</v>
      </c>
      <c r="C29" s="101">
        <f>'伝票（入力）'!E44</f>
        <v>0</v>
      </c>
      <c r="D29" s="101"/>
      <c r="E29" s="101"/>
      <c r="F29" s="101"/>
      <c r="G29" s="101"/>
      <c r="H29" s="101"/>
      <c r="I29" s="101"/>
      <c r="J29" s="101"/>
      <c r="K29" s="101"/>
      <c r="L29" s="101"/>
      <c r="M29" s="102"/>
      <c r="N29" s="96">
        <f>'伝票（入力）'!N44</f>
        <v>0</v>
      </c>
      <c r="O29" s="97"/>
      <c r="P29" s="98"/>
      <c r="Q29" s="108">
        <f>'伝票（入力）'!P44</f>
        <v>0</v>
      </c>
      <c r="R29" s="109"/>
      <c r="S29" s="109"/>
      <c r="T29" s="109"/>
      <c r="U29" s="110"/>
      <c r="V29" s="108">
        <f t="shared" si="0"/>
        <v>0</v>
      </c>
      <c r="W29" s="109"/>
      <c r="X29" s="109"/>
      <c r="Y29" s="109"/>
      <c r="Z29" s="109"/>
      <c r="AA29" s="110"/>
      <c r="AB29" s="158">
        <f>'伝票（入力）'!T44</f>
        <v>0</v>
      </c>
      <c r="AC29" s="159"/>
      <c r="AD29" s="159"/>
      <c r="AE29" s="159"/>
      <c r="AF29" s="159"/>
      <c r="AG29" s="159"/>
      <c r="AH29" s="160"/>
      <c r="AI29" s="9"/>
    </row>
    <row r="30" spans="1:35" ht="15" customHeight="1">
      <c r="A30" s="9"/>
      <c r="B30" s="28">
        <v>13</v>
      </c>
      <c r="C30" s="106">
        <f>'伝票（入力）'!E45</f>
        <v>0</v>
      </c>
      <c r="D30" s="106"/>
      <c r="E30" s="106"/>
      <c r="F30" s="106"/>
      <c r="G30" s="106"/>
      <c r="H30" s="106"/>
      <c r="I30" s="106"/>
      <c r="J30" s="106"/>
      <c r="K30" s="106"/>
      <c r="L30" s="106"/>
      <c r="M30" s="107"/>
      <c r="N30" s="103">
        <f>'伝票（入力）'!N45</f>
        <v>0</v>
      </c>
      <c r="O30" s="104"/>
      <c r="P30" s="105"/>
      <c r="Q30" s="161">
        <f>'伝票（入力）'!P45</f>
        <v>0</v>
      </c>
      <c r="R30" s="162"/>
      <c r="S30" s="162"/>
      <c r="T30" s="162"/>
      <c r="U30" s="163"/>
      <c r="V30" s="161">
        <f t="shared" si="0"/>
        <v>0</v>
      </c>
      <c r="W30" s="162"/>
      <c r="X30" s="162"/>
      <c r="Y30" s="162"/>
      <c r="Z30" s="162"/>
      <c r="AA30" s="163"/>
      <c r="AB30" s="155">
        <f>'伝票（入力）'!T45</f>
        <v>0</v>
      </c>
      <c r="AC30" s="156"/>
      <c r="AD30" s="156"/>
      <c r="AE30" s="156"/>
      <c r="AF30" s="156"/>
      <c r="AG30" s="156"/>
      <c r="AH30" s="157"/>
      <c r="AI30" s="9"/>
    </row>
    <row r="31" spans="1:35" ht="15" customHeight="1">
      <c r="A31" s="9"/>
      <c r="B31" s="29">
        <v>14</v>
      </c>
      <c r="C31" s="101">
        <f>'伝票（入力）'!E46</f>
        <v>0</v>
      </c>
      <c r="D31" s="101"/>
      <c r="E31" s="101"/>
      <c r="F31" s="101"/>
      <c r="G31" s="101"/>
      <c r="H31" s="101"/>
      <c r="I31" s="101"/>
      <c r="J31" s="101"/>
      <c r="K31" s="101"/>
      <c r="L31" s="101"/>
      <c r="M31" s="102"/>
      <c r="N31" s="96">
        <f>'伝票（入力）'!N46</f>
        <v>0</v>
      </c>
      <c r="O31" s="97"/>
      <c r="P31" s="98"/>
      <c r="Q31" s="108">
        <f>'伝票（入力）'!P46</f>
        <v>0</v>
      </c>
      <c r="R31" s="109"/>
      <c r="S31" s="109"/>
      <c r="T31" s="109"/>
      <c r="U31" s="110"/>
      <c r="V31" s="108">
        <f t="shared" si="0"/>
        <v>0</v>
      </c>
      <c r="W31" s="109"/>
      <c r="X31" s="109"/>
      <c r="Y31" s="109"/>
      <c r="Z31" s="109"/>
      <c r="AA31" s="110"/>
      <c r="AB31" s="158">
        <f>'伝票（入力）'!T46</f>
        <v>0</v>
      </c>
      <c r="AC31" s="159"/>
      <c r="AD31" s="159"/>
      <c r="AE31" s="159"/>
      <c r="AF31" s="159"/>
      <c r="AG31" s="159"/>
      <c r="AH31" s="160"/>
      <c r="AI31" s="9"/>
    </row>
    <row r="32" spans="1:35" ht="15" customHeight="1">
      <c r="A32" s="9"/>
      <c r="B32" s="28">
        <v>15</v>
      </c>
      <c r="C32" s="106">
        <f>'伝票（入力）'!E47</f>
        <v>0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7"/>
      <c r="N32" s="103">
        <f>'伝票（入力）'!N47</f>
        <v>0</v>
      </c>
      <c r="O32" s="104"/>
      <c r="P32" s="105"/>
      <c r="Q32" s="161">
        <f>'伝票（入力）'!P47</f>
        <v>0</v>
      </c>
      <c r="R32" s="162"/>
      <c r="S32" s="162"/>
      <c r="T32" s="162"/>
      <c r="U32" s="163"/>
      <c r="V32" s="161">
        <f t="shared" si="0"/>
        <v>0</v>
      </c>
      <c r="W32" s="162"/>
      <c r="X32" s="162"/>
      <c r="Y32" s="162"/>
      <c r="Z32" s="162"/>
      <c r="AA32" s="163"/>
      <c r="AB32" s="155">
        <f>'伝票（入力）'!T47</f>
        <v>0</v>
      </c>
      <c r="AC32" s="156"/>
      <c r="AD32" s="156"/>
      <c r="AE32" s="156"/>
      <c r="AF32" s="156"/>
      <c r="AG32" s="156"/>
      <c r="AH32" s="157"/>
      <c r="AI32" s="9"/>
    </row>
    <row r="33" spans="1:35" ht="15" customHeight="1">
      <c r="A33" s="9"/>
      <c r="B33" s="29">
        <v>16</v>
      </c>
      <c r="C33" s="101">
        <f>'伝票（入力）'!E48</f>
        <v>0</v>
      </c>
      <c r="D33" s="101"/>
      <c r="E33" s="101"/>
      <c r="F33" s="101"/>
      <c r="G33" s="101"/>
      <c r="H33" s="101"/>
      <c r="I33" s="101"/>
      <c r="J33" s="101"/>
      <c r="K33" s="101"/>
      <c r="L33" s="101"/>
      <c r="M33" s="102"/>
      <c r="N33" s="96">
        <f>'伝票（入力）'!N48</f>
        <v>0</v>
      </c>
      <c r="O33" s="97"/>
      <c r="P33" s="98"/>
      <c r="Q33" s="108">
        <f>'伝票（入力）'!P48</f>
        <v>0</v>
      </c>
      <c r="R33" s="109"/>
      <c r="S33" s="109"/>
      <c r="T33" s="109"/>
      <c r="U33" s="110"/>
      <c r="V33" s="108">
        <f t="shared" si="0"/>
        <v>0</v>
      </c>
      <c r="W33" s="109"/>
      <c r="X33" s="109"/>
      <c r="Y33" s="109"/>
      <c r="Z33" s="109"/>
      <c r="AA33" s="110"/>
      <c r="AB33" s="158">
        <f>'伝票（入力）'!T48</f>
        <v>0</v>
      </c>
      <c r="AC33" s="159"/>
      <c r="AD33" s="159"/>
      <c r="AE33" s="159"/>
      <c r="AF33" s="159"/>
      <c r="AG33" s="159"/>
      <c r="AH33" s="160"/>
      <c r="AI33" s="9"/>
    </row>
    <row r="34" spans="1:35" ht="15" customHeight="1">
      <c r="A34" s="9"/>
      <c r="B34" s="28">
        <v>17</v>
      </c>
      <c r="C34" s="106">
        <f>'伝票（入力）'!E49</f>
        <v>0</v>
      </c>
      <c r="D34" s="106"/>
      <c r="E34" s="106"/>
      <c r="F34" s="106"/>
      <c r="G34" s="106"/>
      <c r="H34" s="106"/>
      <c r="I34" s="106"/>
      <c r="J34" s="106"/>
      <c r="K34" s="106"/>
      <c r="L34" s="106"/>
      <c r="M34" s="107"/>
      <c r="N34" s="103">
        <f>'伝票（入力）'!N49</f>
        <v>0</v>
      </c>
      <c r="O34" s="104"/>
      <c r="P34" s="105"/>
      <c r="Q34" s="161">
        <f>'伝票（入力）'!P49</f>
        <v>0</v>
      </c>
      <c r="R34" s="162"/>
      <c r="S34" s="162"/>
      <c r="T34" s="162"/>
      <c r="U34" s="163"/>
      <c r="V34" s="161">
        <f t="shared" si="0"/>
        <v>0</v>
      </c>
      <c r="W34" s="162"/>
      <c r="X34" s="162"/>
      <c r="Y34" s="162"/>
      <c r="Z34" s="162"/>
      <c r="AA34" s="163"/>
      <c r="AB34" s="155">
        <f>'伝票（入力）'!T49</f>
        <v>0</v>
      </c>
      <c r="AC34" s="156"/>
      <c r="AD34" s="156"/>
      <c r="AE34" s="156"/>
      <c r="AF34" s="156"/>
      <c r="AG34" s="156"/>
      <c r="AH34" s="157"/>
      <c r="AI34" s="9"/>
    </row>
    <row r="35" spans="1:35" ht="15" customHeight="1">
      <c r="A35" s="9"/>
      <c r="B35" s="29">
        <v>18</v>
      </c>
      <c r="C35" s="101">
        <f>'伝票（入力）'!E50</f>
        <v>0</v>
      </c>
      <c r="D35" s="101"/>
      <c r="E35" s="101"/>
      <c r="F35" s="101"/>
      <c r="G35" s="101"/>
      <c r="H35" s="101"/>
      <c r="I35" s="101"/>
      <c r="J35" s="101"/>
      <c r="K35" s="101"/>
      <c r="L35" s="101"/>
      <c r="M35" s="102"/>
      <c r="N35" s="96">
        <f>'伝票（入力）'!N50</f>
        <v>0</v>
      </c>
      <c r="O35" s="97"/>
      <c r="P35" s="98"/>
      <c r="Q35" s="108">
        <f>'伝票（入力）'!P50</f>
        <v>0</v>
      </c>
      <c r="R35" s="109"/>
      <c r="S35" s="109"/>
      <c r="T35" s="109"/>
      <c r="U35" s="110"/>
      <c r="V35" s="108">
        <f t="shared" si="0"/>
        <v>0</v>
      </c>
      <c r="W35" s="109"/>
      <c r="X35" s="109"/>
      <c r="Y35" s="109"/>
      <c r="Z35" s="109"/>
      <c r="AA35" s="110"/>
      <c r="AB35" s="158">
        <f>'伝票（入力）'!T50</f>
        <v>0</v>
      </c>
      <c r="AC35" s="159"/>
      <c r="AD35" s="159"/>
      <c r="AE35" s="159"/>
      <c r="AF35" s="159"/>
      <c r="AG35" s="159"/>
      <c r="AH35" s="160"/>
      <c r="AI35" s="9"/>
    </row>
    <row r="36" spans="1:35" ht="15" customHeight="1">
      <c r="A36" s="9"/>
      <c r="B36" s="28">
        <v>19</v>
      </c>
      <c r="C36" s="106">
        <f>'伝票（入力）'!E51</f>
        <v>0</v>
      </c>
      <c r="D36" s="106"/>
      <c r="E36" s="106"/>
      <c r="F36" s="106"/>
      <c r="G36" s="106"/>
      <c r="H36" s="106"/>
      <c r="I36" s="106"/>
      <c r="J36" s="106"/>
      <c r="K36" s="106"/>
      <c r="L36" s="106"/>
      <c r="M36" s="107"/>
      <c r="N36" s="103">
        <f>'伝票（入力）'!N51</f>
        <v>0</v>
      </c>
      <c r="O36" s="104"/>
      <c r="P36" s="105"/>
      <c r="Q36" s="161">
        <f>'伝票（入力）'!P51</f>
        <v>0</v>
      </c>
      <c r="R36" s="162"/>
      <c r="S36" s="162"/>
      <c r="T36" s="162"/>
      <c r="U36" s="163"/>
      <c r="V36" s="161">
        <f t="shared" si="0"/>
        <v>0</v>
      </c>
      <c r="W36" s="162"/>
      <c r="X36" s="162"/>
      <c r="Y36" s="162"/>
      <c r="Z36" s="162"/>
      <c r="AA36" s="163"/>
      <c r="AB36" s="155">
        <f>'伝票（入力）'!T51</f>
        <v>0</v>
      </c>
      <c r="AC36" s="156"/>
      <c r="AD36" s="156"/>
      <c r="AE36" s="156"/>
      <c r="AF36" s="156"/>
      <c r="AG36" s="156"/>
      <c r="AH36" s="157"/>
      <c r="AI36" s="9"/>
    </row>
    <row r="37" spans="1:35" ht="15" customHeight="1">
      <c r="A37" s="9"/>
      <c r="B37" s="29">
        <v>20</v>
      </c>
      <c r="C37" s="101">
        <f>'伝票（入力）'!E52</f>
        <v>0</v>
      </c>
      <c r="D37" s="101"/>
      <c r="E37" s="101"/>
      <c r="F37" s="101"/>
      <c r="G37" s="101"/>
      <c r="H37" s="101"/>
      <c r="I37" s="101"/>
      <c r="J37" s="101"/>
      <c r="K37" s="101"/>
      <c r="L37" s="101"/>
      <c r="M37" s="102"/>
      <c r="N37" s="96">
        <f>'伝票（入力）'!N52</f>
        <v>0</v>
      </c>
      <c r="O37" s="97"/>
      <c r="P37" s="98"/>
      <c r="Q37" s="108">
        <f>'伝票（入力）'!P52</f>
        <v>0</v>
      </c>
      <c r="R37" s="109"/>
      <c r="S37" s="109"/>
      <c r="T37" s="109"/>
      <c r="U37" s="110"/>
      <c r="V37" s="108">
        <f t="shared" si="0"/>
        <v>0</v>
      </c>
      <c r="W37" s="109"/>
      <c r="X37" s="109"/>
      <c r="Y37" s="109"/>
      <c r="Z37" s="109"/>
      <c r="AA37" s="110"/>
      <c r="AB37" s="158">
        <f>'伝票（入力）'!T52</f>
        <v>0</v>
      </c>
      <c r="AC37" s="159"/>
      <c r="AD37" s="159"/>
      <c r="AE37" s="159"/>
      <c r="AF37" s="159"/>
      <c r="AG37" s="159"/>
      <c r="AH37" s="160"/>
      <c r="AI37" s="9"/>
    </row>
    <row r="38" spans="1:35" ht="15" customHeight="1">
      <c r="A38" s="9"/>
      <c r="B38" s="28">
        <v>21</v>
      </c>
      <c r="C38" s="106">
        <f>'伝票（入力）'!E53</f>
        <v>0</v>
      </c>
      <c r="D38" s="106"/>
      <c r="E38" s="106"/>
      <c r="F38" s="106"/>
      <c r="G38" s="106"/>
      <c r="H38" s="106"/>
      <c r="I38" s="106"/>
      <c r="J38" s="106"/>
      <c r="K38" s="106"/>
      <c r="L38" s="106"/>
      <c r="M38" s="107"/>
      <c r="N38" s="103">
        <f>'伝票（入力）'!N53</f>
        <v>0</v>
      </c>
      <c r="O38" s="104"/>
      <c r="P38" s="105"/>
      <c r="Q38" s="161">
        <f>'伝票（入力）'!P53</f>
        <v>0</v>
      </c>
      <c r="R38" s="162"/>
      <c r="S38" s="162"/>
      <c r="T38" s="162"/>
      <c r="U38" s="163"/>
      <c r="V38" s="161">
        <f t="shared" si="0"/>
        <v>0</v>
      </c>
      <c r="W38" s="162"/>
      <c r="X38" s="162"/>
      <c r="Y38" s="162"/>
      <c r="Z38" s="162"/>
      <c r="AA38" s="163"/>
      <c r="AB38" s="155">
        <f>'伝票（入力）'!T53</f>
        <v>0</v>
      </c>
      <c r="AC38" s="156"/>
      <c r="AD38" s="156"/>
      <c r="AE38" s="156"/>
      <c r="AF38" s="156"/>
      <c r="AG38" s="156"/>
      <c r="AH38" s="157"/>
      <c r="AI38" s="9"/>
    </row>
    <row r="39" spans="1:35" ht="15" customHeight="1">
      <c r="A39" s="9"/>
      <c r="B39" s="29">
        <v>22</v>
      </c>
      <c r="C39" s="101">
        <f>'伝票（入力）'!E54</f>
        <v>0</v>
      </c>
      <c r="D39" s="101"/>
      <c r="E39" s="101"/>
      <c r="F39" s="101"/>
      <c r="G39" s="101"/>
      <c r="H39" s="101"/>
      <c r="I39" s="101"/>
      <c r="J39" s="101"/>
      <c r="K39" s="101"/>
      <c r="L39" s="101"/>
      <c r="M39" s="102"/>
      <c r="N39" s="96">
        <f>'伝票（入力）'!N54</f>
        <v>0</v>
      </c>
      <c r="O39" s="97"/>
      <c r="P39" s="98"/>
      <c r="Q39" s="108">
        <f>'伝票（入力）'!P54</f>
        <v>0</v>
      </c>
      <c r="R39" s="109"/>
      <c r="S39" s="109"/>
      <c r="T39" s="109"/>
      <c r="U39" s="110"/>
      <c r="V39" s="108">
        <f t="shared" si="0"/>
        <v>0</v>
      </c>
      <c r="W39" s="109"/>
      <c r="X39" s="109"/>
      <c r="Y39" s="109"/>
      <c r="Z39" s="109"/>
      <c r="AA39" s="110"/>
      <c r="AB39" s="158">
        <f>'伝票（入力）'!T54</f>
        <v>0</v>
      </c>
      <c r="AC39" s="159"/>
      <c r="AD39" s="159"/>
      <c r="AE39" s="159"/>
      <c r="AF39" s="159"/>
      <c r="AG39" s="159"/>
      <c r="AH39" s="160"/>
      <c r="AI39" s="9"/>
    </row>
    <row r="40" spans="1:35" ht="15" customHeight="1">
      <c r="A40" s="5"/>
      <c r="B40" s="28">
        <v>23</v>
      </c>
      <c r="C40" s="106">
        <f>'伝票（入力）'!E55</f>
        <v>0</v>
      </c>
      <c r="D40" s="106"/>
      <c r="E40" s="106"/>
      <c r="F40" s="106"/>
      <c r="G40" s="106"/>
      <c r="H40" s="106"/>
      <c r="I40" s="106"/>
      <c r="J40" s="106"/>
      <c r="K40" s="106"/>
      <c r="L40" s="106"/>
      <c r="M40" s="107"/>
      <c r="N40" s="103">
        <f>'伝票（入力）'!N55</f>
        <v>0</v>
      </c>
      <c r="O40" s="104"/>
      <c r="P40" s="105"/>
      <c r="Q40" s="161">
        <f>'伝票（入力）'!P55</f>
        <v>0</v>
      </c>
      <c r="R40" s="162"/>
      <c r="S40" s="162"/>
      <c r="T40" s="162"/>
      <c r="U40" s="163"/>
      <c r="V40" s="161">
        <f t="shared" si="0"/>
        <v>0</v>
      </c>
      <c r="W40" s="162"/>
      <c r="X40" s="162"/>
      <c r="Y40" s="162"/>
      <c r="Z40" s="162"/>
      <c r="AA40" s="163"/>
      <c r="AB40" s="155">
        <f>'伝票（入力）'!T55</f>
        <v>0</v>
      </c>
      <c r="AC40" s="156"/>
      <c r="AD40" s="156"/>
      <c r="AE40" s="156"/>
      <c r="AF40" s="156"/>
      <c r="AG40" s="156"/>
      <c r="AH40" s="157"/>
      <c r="AI40" s="5"/>
    </row>
    <row r="41" spans="1:35" ht="15" customHeight="1">
      <c r="A41" s="12"/>
      <c r="B41" s="29">
        <v>24</v>
      </c>
      <c r="C41" s="101">
        <f>'伝票（入力）'!E56</f>
        <v>0</v>
      </c>
      <c r="D41" s="101"/>
      <c r="E41" s="101"/>
      <c r="F41" s="101"/>
      <c r="G41" s="101"/>
      <c r="H41" s="101"/>
      <c r="I41" s="101"/>
      <c r="J41" s="101"/>
      <c r="K41" s="101"/>
      <c r="L41" s="101"/>
      <c r="M41" s="102"/>
      <c r="N41" s="96">
        <f>'伝票（入力）'!N56</f>
        <v>0</v>
      </c>
      <c r="O41" s="97"/>
      <c r="P41" s="98"/>
      <c r="Q41" s="108">
        <f>'伝票（入力）'!P56</f>
        <v>0</v>
      </c>
      <c r="R41" s="109"/>
      <c r="S41" s="109"/>
      <c r="T41" s="109"/>
      <c r="U41" s="110"/>
      <c r="V41" s="108">
        <f t="shared" si="0"/>
        <v>0</v>
      </c>
      <c r="W41" s="109"/>
      <c r="X41" s="109"/>
      <c r="Y41" s="109"/>
      <c r="Z41" s="109"/>
      <c r="AA41" s="110"/>
      <c r="AB41" s="158">
        <f>'伝票（入力）'!T56</f>
        <v>0</v>
      </c>
      <c r="AC41" s="159"/>
      <c r="AD41" s="159"/>
      <c r="AE41" s="159"/>
      <c r="AF41" s="159"/>
      <c r="AG41" s="159"/>
      <c r="AH41" s="160"/>
      <c r="AI41" s="5"/>
    </row>
    <row r="42" spans="1:35" ht="15" customHeight="1">
      <c r="A42" s="12"/>
      <c r="B42" s="28">
        <v>25</v>
      </c>
      <c r="C42" s="106">
        <f>'伝票（入力）'!E57</f>
        <v>0</v>
      </c>
      <c r="D42" s="106"/>
      <c r="E42" s="106"/>
      <c r="F42" s="106"/>
      <c r="G42" s="106"/>
      <c r="H42" s="106"/>
      <c r="I42" s="106"/>
      <c r="J42" s="106"/>
      <c r="K42" s="106"/>
      <c r="L42" s="106"/>
      <c r="M42" s="107"/>
      <c r="N42" s="103">
        <f>'伝票（入力）'!N57</f>
        <v>0</v>
      </c>
      <c r="O42" s="104"/>
      <c r="P42" s="105"/>
      <c r="Q42" s="161">
        <f>'伝票（入力）'!P57</f>
        <v>0</v>
      </c>
      <c r="R42" s="162"/>
      <c r="S42" s="162"/>
      <c r="T42" s="162"/>
      <c r="U42" s="163"/>
      <c r="V42" s="161">
        <f t="shared" si="0"/>
        <v>0</v>
      </c>
      <c r="W42" s="162"/>
      <c r="X42" s="162"/>
      <c r="Y42" s="162"/>
      <c r="Z42" s="162"/>
      <c r="AA42" s="163"/>
      <c r="AB42" s="155">
        <f>'伝票（入力）'!T57</f>
        <v>0</v>
      </c>
      <c r="AC42" s="156"/>
      <c r="AD42" s="156"/>
      <c r="AE42" s="156"/>
      <c r="AF42" s="156"/>
      <c r="AG42" s="156"/>
      <c r="AH42" s="157"/>
      <c r="AI42" s="5"/>
    </row>
    <row r="43" spans="1:35" ht="15" customHeight="1">
      <c r="A43" s="12"/>
      <c r="B43" s="29">
        <v>26</v>
      </c>
      <c r="C43" s="101">
        <f>'伝票（入力）'!E58</f>
        <v>0</v>
      </c>
      <c r="D43" s="101"/>
      <c r="E43" s="101"/>
      <c r="F43" s="101"/>
      <c r="G43" s="101"/>
      <c r="H43" s="101"/>
      <c r="I43" s="101"/>
      <c r="J43" s="101"/>
      <c r="K43" s="101"/>
      <c r="L43" s="101"/>
      <c r="M43" s="102"/>
      <c r="N43" s="96">
        <f>'伝票（入力）'!N58</f>
        <v>0</v>
      </c>
      <c r="O43" s="97"/>
      <c r="P43" s="98"/>
      <c r="Q43" s="108">
        <f>'伝票（入力）'!P58</f>
        <v>0</v>
      </c>
      <c r="R43" s="109"/>
      <c r="S43" s="109"/>
      <c r="T43" s="109"/>
      <c r="U43" s="110"/>
      <c r="V43" s="108">
        <f t="shared" si="0"/>
        <v>0</v>
      </c>
      <c r="W43" s="109"/>
      <c r="X43" s="109"/>
      <c r="Y43" s="109"/>
      <c r="Z43" s="109"/>
      <c r="AA43" s="110"/>
      <c r="AB43" s="158">
        <f>'伝票（入力）'!T58</f>
        <v>0</v>
      </c>
      <c r="AC43" s="159"/>
      <c r="AD43" s="159"/>
      <c r="AE43" s="159"/>
      <c r="AF43" s="159"/>
      <c r="AG43" s="159"/>
      <c r="AH43" s="160"/>
      <c r="AI43" s="5"/>
    </row>
    <row r="44" spans="1:35" ht="15" customHeight="1" thickBot="1">
      <c r="A44" s="12"/>
      <c r="B44" s="28">
        <v>27</v>
      </c>
      <c r="C44" s="106">
        <f>'伝票（入力）'!E59</f>
        <v>0</v>
      </c>
      <c r="D44" s="106"/>
      <c r="E44" s="106"/>
      <c r="F44" s="106"/>
      <c r="G44" s="106"/>
      <c r="H44" s="106"/>
      <c r="I44" s="106"/>
      <c r="J44" s="106"/>
      <c r="K44" s="106"/>
      <c r="L44" s="106"/>
      <c r="M44" s="107"/>
      <c r="N44" s="103">
        <f>'伝票（入力）'!N59</f>
        <v>0</v>
      </c>
      <c r="O44" s="104"/>
      <c r="P44" s="105"/>
      <c r="Q44" s="152">
        <f>'伝票（入力）'!P59</f>
        <v>0</v>
      </c>
      <c r="R44" s="153"/>
      <c r="S44" s="153"/>
      <c r="T44" s="153"/>
      <c r="U44" s="154"/>
      <c r="V44" s="152">
        <f t="shared" si="0"/>
        <v>0</v>
      </c>
      <c r="W44" s="153"/>
      <c r="X44" s="153"/>
      <c r="Y44" s="153"/>
      <c r="Z44" s="153"/>
      <c r="AA44" s="154"/>
      <c r="AB44" s="164">
        <f>'伝票（入力）'!T59</f>
        <v>0</v>
      </c>
      <c r="AC44" s="165"/>
      <c r="AD44" s="165"/>
      <c r="AE44" s="165"/>
      <c r="AF44" s="165"/>
      <c r="AG44" s="165"/>
      <c r="AH44" s="166"/>
      <c r="AI44" s="5"/>
    </row>
    <row r="45" spans="1:35" ht="15" customHeight="1" thickBot="1">
      <c r="A45" s="12"/>
      <c r="B45" s="148" t="s">
        <v>17</v>
      </c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84"/>
      <c r="U45" s="80"/>
      <c r="V45" s="150">
        <f>SUM(U18:Y44)</f>
        <v>0</v>
      </c>
      <c r="W45" s="151"/>
      <c r="X45" s="151"/>
      <c r="Y45" s="151"/>
      <c r="Z45" s="151"/>
      <c r="AA45" s="151"/>
      <c r="AB45" s="81"/>
      <c r="AC45" s="82"/>
      <c r="AD45" s="82"/>
      <c r="AE45" s="82"/>
      <c r="AF45" s="82"/>
      <c r="AG45" s="82"/>
      <c r="AH45" s="83"/>
      <c r="AI45" s="5"/>
    </row>
    <row r="46" spans="1:35" ht="15" customHeight="1" thickBot="1">
      <c r="A46" s="12"/>
      <c r="B46" s="11"/>
      <c r="C46" s="5"/>
      <c r="D46" s="13"/>
      <c r="E46" s="13"/>
      <c r="F46" s="13"/>
      <c r="G46" s="5"/>
      <c r="H46" s="5"/>
      <c r="I46" s="5"/>
      <c r="J46" s="5"/>
      <c r="K46" s="14"/>
      <c r="L46" s="14"/>
      <c r="M46" s="14"/>
      <c r="N46" s="14"/>
      <c r="O46" s="15"/>
      <c r="P46" s="15"/>
      <c r="Q46" s="15"/>
      <c r="R46" s="15"/>
      <c r="S46" s="15"/>
      <c r="T46" s="16"/>
      <c r="U46" s="16"/>
      <c r="V46" s="16"/>
      <c r="W46" s="16"/>
      <c r="X46" s="16"/>
      <c r="Y46" s="16"/>
      <c r="Z46" s="16"/>
      <c r="AA46" s="16"/>
      <c r="AB46" s="16"/>
      <c r="AC46" s="5"/>
      <c r="AD46" s="5"/>
      <c r="AE46" s="5"/>
      <c r="AF46" s="5"/>
      <c r="AG46" s="5"/>
      <c r="AH46" s="5"/>
      <c r="AI46" s="5"/>
    </row>
    <row r="47" spans="1:35" ht="15" customHeight="1">
      <c r="A47" s="12"/>
      <c r="B47" s="35" t="s">
        <v>37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9"/>
      <c r="AI47" s="5"/>
    </row>
    <row r="48" spans="1:35" ht="15" customHeight="1">
      <c r="A48" s="7"/>
      <c r="B48" s="36"/>
      <c r="C48" s="94">
        <f>'伝票（入力）'!C62:AD62</f>
        <v>0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5"/>
      <c r="AE48" s="5"/>
      <c r="AF48" s="5"/>
      <c r="AG48" s="5"/>
      <c r="AH48" s="37"/>
      <c r="AI48" s="5"/>
    </row>
    <row r="49" spans="1:35" ht="15" customHeight="1">
      <c r="A49" s="7"/>
      <c r="B49" s="36"/>
      <c r="C49" s="94">
        <f>'伝票（入力）'!C63:AD63</f>
        <v>0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5"/>
      <c r="AE49" s="5"/>
      <c r="AF49" s="5"/>
      <c r="AG49" s="5"/>
      <c r="AH49" s="37"/>
      <c r="AI49" s="5"/>
    </row>
    <row r="50" spans="1:35" ht="15" customHeight="1">
      <c r="A50" s="12"/>
      <c r="B50" s="38"/>
      <c r="C50" s="94">
        <f>'伝票（入力）'!C64:AD64</f>
        <v>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37"/>
      <c r="AI50" s="5"/>
    </row>
    <row r="51" spans="1:35" ht="15" customHeight="1">
      <c r="A51" s="12"/>
      <c r="B51" s="38"/>
      <c r="C51" s="94">
        <f>'伝票（入力）'!C65:AD65</f>
        <v>0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37"/>
      <c r="AI51" s="5"/>
    </row>
    <row r="52" spans="1:34" ht="15" customHeight="1">
      <c r="A52" s="5"/>
      <c r="B52" s="45"/>
      <c r="C52" s="94">
        <f>'伝票（入力）'!C66:AD66</f>
        <v>0</v>
      </c>
      <c r="D52" s="46"/>
      <c r="E52" s="46"/>
      <c r="F52" s="46"/>
      <c r="G52" s="46"/>
      <c r="H52" s="46"/>
      <c r="I52" s="46"/>
      <c r="J52" s="46"/>
      <c r="K52" s="85"/>
      <c r="L52" s="85"/>
      <c r="M52" s="85"/>
      <c r="N52" s="85"/>
      <c r="O52" s="85"/>
      <c r="P52" s="85"/>
      <c r="Q52" s="5"/>
      <c r="R52" s="5"/>
      <c r="S52" s="5"/>
      <c r="T52" s="5"/>
      <c r="U52" s="5"/>
      <c r="V52" s="5"/>
      <c r="W52" s="5"/>
      <c r="X52" s="27"/>
      <c r="Y52" s="27"/>
      <c r="Z52" s="27"/>
      <c r="AA52" s="27"/>
      <c r="AB52" s="27"/>
      <c r="AC52" s="5"/>
      <c r="AD52" s="5"/>
      <c r="AE52" s="27"/>
      <c r="AF52" s="5"/>
      <c r="AG52" s="5"/>
      <c r="AH52" s="37"/>
    </row>
    <row r="53" spans="1:35" ht="15" customHeight="1">
      <c r="A53" s="5"/>
      <c r="B53" s="45"/>
      <c r="C53" s="94">
        <f>'伝票（入力）'!C67:AD67</f>
        <v>0</v>
      </c>
      <c r="D53" s="46"/>
      <c r="E53" s="46"/>
      <c r="F53" s="46"/>
      <c r="G53" s="46"/>
      <c r="H53" s="46"/>
      <c r="I53" s="46"/>
      <c r="J53" s="46"/>
      <c r="K53" s="5"/>
      <c r="L53" s="5"/>
      <c r="M53" s="5"/>
      <c r="N53" s="5"/>
      <c r="O53" s="7"/>
      <c r="P53" s="7"/>
      <c r="Q53" s="27"/>
      <c r="R53" s="27"/>
      <c r="S53" s="27"/>
      <c r="T53" s="27"/>
      <c r="U53" s="27"/>
      <c r="V53" s="7"/>
      <c r="W53" s="27"/>
      <c r="X53" s="7"/>
      <c r="Y53" s="27"/>
      <c r="Z53" s="27"/>
      <c r="AA53" s="7"/>
      <c r="AB53" s="7"/>
      <c r="AC53" s="7"/>
      <c r="AD53" s="7"/>
      <c r="AE53" s="7"/>
      <c r="AF53" s="7"/>
      <c r="AG53" s="7"/>
      <c r="AH53" s="37"/>
      <c r="AI53" s="7"/>
    </row>
    <row r="54" spans="1:35" ht="15" customHeight="1">
      <c r="A54" s="8"/>
      <c r="B54" s="38"/>
      <c r="C54" s="94">
        <f>'伝票（入力）'!C68:AD68</f>
        <v>0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27"/>
      <c r="R54" s="27"/>
      <c r="S54" s="27"/>
      <c r="T54" s="27"/>
      <c r="U54" s="27"/>
      <c r="V54" s="7"/>
      <c r="W54" s="27"/>
      <c r="X54" s="27"/>
      <c r="Y54" s="27"/>
      <c r="Z54" s="27"/>
      <c r="AA54" s="8"/>
      <c r="AB54" s="8"/>
      <c r="AC54" s="8"/>
      <c r="AD54" s="8"/>
      <c r="AE54" s="10"/>
      <c r="AF54" s="8"/>
      <c r="AG54" s="5"/>
      <c r="AH54" s="39"/>
      <c r="AI54" s="9"/>
    </row>
    <row r="55" spans="1:35" ht="15" customHeight="1" thickBot="1">
      <c r="A55" s="31"/>
      <c r="B55" s="40"/>
      <c r="C55" s="95">
        <f>'伝票（入力）'!C69:AD69</f>
        <v>0</v>
      </c>
      <c r="D55" s="41"/>
      <c r="E55" s="41"/>
      <c r="F55" s="41"/>
      <c r="G55" s="41"/>
      <c r="H55" s="41"/>
      <c r="I55" s="41"/>
      <c r="J55" s="41"/>
      <c r="K55" s="42"/>
      <c r="L55" s="21"/>
      <c r="M55" s="21"/>
      <c r="N55" s="21"/>
      <c r="O55" s="21"/>
      <c r="P55" s="21"/>
      <c r="Q55" s="25"/>
      <c r="R55" s="25"/>
      <c r="S55" s="25"/>
      <c r="T55" s="25"/>
      <c r="U55" s="25"/>
      <c r="V55" s="43"/>
      <c r="W55" s="25"/>
      <c r="X55" s="43"/>
      <c r="Y55" s="25"/>
      <c r="Z55" s="43"/>
      <c r="AA55" s="43"/>
      <c r="AB55" s="43"/>
      <c r="AC55" s="43"/>
      <c r="AD55" s="43"/>
      <c r="AE55" s="21"/>
      <c r="AF55" s="21"/>
      <c r="AG55" s="21"/>
      <c r="AH55" s="44"/>
      <c r="AI55" s="9"/>
    </row>
    <row r="56" spans="1:35" ht="15" customHeight="1">
      <c r="A56" s="31"/>
      <c r="B56" s="34"/>
      <c r="C56" s="31"/>
      <c r="D56" s="30"/>
      <c r="E56" s="31"/>
      <c r="F56" s="31"/>
      <c r="G56" s="31"/>
      <c r="H56" s="31"/>
      <c r="I56" s="31"/>
      <c r="J56" s="31"/>
      <c r="K56" s="30"/>
      <c r="L56" s="5"/>
      <c r="M56" s="5"/>
      <c r="N56" s="5"/>
      <c r="O56" s="5"/>
      <c r="P56" s="5"/>
      <c r="Q56" s="27"/>
      <c r="R56" s="27"/>
      <c r="S56" s="27"/>
      <c r="T56" s="27"/>
      <c r="U56" s="27"/>
      <c r="V56" s="11"/>
      <c r="W56" s="27"/>
      <c r="X56" s="11"/>
      <c r="Y56" s="27"/>
      <c r="Z56" s="11"/>
      <c r="AA56" s="11"/>
      <c r="AB56" s="11"/>
      <c r="AC56" s="7"/>
      <c r="AD56" s="7"/>
      <c r="AE56" s="11"/>
      <c r="AF56" s="11"/>
      <c r="AG56" s="11"/>
      <c r="AH56" s="11"/>
      <c r="AI56" s="11"/>
    </row>
    <row r="57" spans="1:34" ht="15" customHeight="1">
      <c r="A57" s="33"/>
      <c r="B57" s="34"/>
      <c r="C57" s="33"/>
      <c r="D57" s="34"/>
      <c r="E57" s="30"/>
      <c r="F57" s="30"/>
      <c r="G57" s="30"/>
      <c r="H57" s="30"/>
      <c r="I57" s="30"/>
      <c r="J57" s="30"/>
      <c r="K57" s="30"/>
      <c r="L57" s="5"/>
      <c r="M57" s="5"/>
      <c r="N57" s="5"/>
      <c r="O57" s="5"/>
      <c r="P57" s="5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</row>
    <row r="58" spans="1:34" ht="15" customHeight="1">
      <c r="A58" s="33"/>
      <c r="B58" s="34"/>
      <c r="C58" s="33"/>
      <c r="D58" s="34"/>
      <c r="E58" s="30"/>
      <c r="F58" s="30"/>
      <c r="G58" s="30"/>
      <c r="H58" s="30"/>
      <c r="I58" s="30"/>
      <c r="J58" s="30"/>
      <c r="K58" s="30"/>
      <c r="L58" s="5"/>
      <c r="M58" s="5"/>
      <c r="N58" s="5"/>
      <c r="O58" s="5"/>
      <c r="P58" s="5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</row>
    <row r="59" spans="1:34" ht="15" customHeight="1">
      <c r="A59" s="33"/>
      <c r="B59" s="34"/>
      <c r="C59" s="33"/>
      <c r="D59" s="34"/>
      <c r="E59" s="30"/>
      <c r="F59" s="30"/>
      <c r="G59" s="30"/>
      <c r="H59" s="30"/>
      <c r="I59" s="30"/>
      <c r="J59" s="30"/>
      <c r="K59" s="30"/>
      <c r="L59" s="5"/>
      <c r="M59" s="5"/>
      <c r="N59" s="5"/>
      <c r="O59" s="5"/>
      <c r="P59" s="5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</row>
    <row r="60" spans="1:34" ht="15" customHeight="1">
      <c r="A60" s="33"/>
      <c r="B60" s="34"/>
      <c r="C60" s="33"/>
      <c r="D60" s="34"/>
      <c r="E60" s="30"/>
      <c r="F60" s="30"/>
      <c r="G60" s="30"/>
      <c r="H60" s="30"/>
      <c r="I60" s="30"/>
      <c r="J60" s="30"/>
      <c r="K60" s="30"/>
      <c r="L60" s="5"/>
      <c r="M60" s="5"/>
      <c r="N60" s="5"/>
      <c r="O60" s="5"/>
      <c r="P60" s="5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</row>
    <row r="61" spans="1:34" ht="15" customHeight="1">
      <c r="A61" s="33"/>
      <c r="B61" s="34"/>
      <c r="C61" s="33"/>
      <c r="D61" s="34"/>
      <c r="E61" s="30"/>
      <c r="F61" s="30"/>
      <c r="G61" s="30"/>
      <c r="H61" s="30"/>
      <c r="I61" s="30"/>
      <c r="J61" s="30"/>
      <c r="K61" s="30"/>
      <c r="L61" s="5"/>
      <c r="M61" s="5"/>
      <c r="N61" s="5"/>
      <c r="O61" s="5"/>
      <c r="P61" s="5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</row>
    <row r="62" spans="1:35" ht="15" customHeight="1">
      <c r="A62" s="10"/>
      <c r="B62" s="27"/>
      <c r="C62" s="10"/>
      <c r="D62" s="119"/>
      <c r="E62" s="119"/>
      <c r="F62" s="119"/>
      <c r="G62" s="119"/>
      <c r="H62" s="119"/>
      <c r="I62" s="119"/>
      <c r="J62" s="119"/>
      <c r="K62" s="7"/>
      <c r="L62" s="7"/>
      <c r="M62" s="7"/>
      <c r="N62" s="7"/>
      <c r="O62" s="7"/>
      <c r="P62" s="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11"/>
      <c r="AE62" s="5"/>
      <c r="AF62" s="5"/>
      <c r="AG62" s="5"/>
      <c r="AH62" s="5"/>
      <c r="AI62" s="5"/>
    </row>
    <row r="63" spans="1:35" ht="15" customHeight="1">
      <c r="A63" s="10"/>
      <c r="B63" s="27"/>
      <c r="C63" s="10"/>
      <c r="D63" s="11"/>
      <c r="E63" s="11"/>
      <c r="F63" s="11"/>
      <c r="G63" s="11"/>
      <c r="H63" s="11"/>
      <c r="I63" s="11"/>
      <c r="J63" s="11"/>
      <c r="K63" s="7"/>
      <c r="L63" s="7"/>
      <c r="M63" s="7"/>
      <c r="N63" s="7"/>
      <c r="O63" s="7"/>
      <c r="P63" s="7"/>
      <c r="Q63" s="7"/>
      <c r="R63" s="7"/>
      <c r="S63" s="11"/>
      <c r="T63" s="11"/>
      <c r="U63" s="11"/>
      <c r="V63" s="11"/>
      <c r="W63" s="11"/>
      <c r="X63" s="11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spans="1:35" ht="15" customHeight="1">
      <c r="A64" s="5"/>
      <c r="B64" s="11"/>
      <c r="C64" s="5"/>
      <c r="D64" s="11"/>
      <c r="E64" s="11"/>
      <c r="F64" s="11"/>
      <c r="G64" s="11"/>
      <c r="H64" s="11"/>
      <c r="I64" s="11"/>
      <c r="J64" s="11"/>
      <c r="K64" s="5"/>
      <c r="L64" s="5"/>
      <c r="M64" s="5"/>
      <c r="N64" s="5"/>
      <c r="O64" s="5"/>
      <c r="P64" s="5"/>
      <c r="Q64" s="5"/>
      <c r="R64" s="5"/>
      <c r="S64" s="5"/>
      <c r="T64" s="5"/>
      <c r="U64" s="11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</row>
    <row r="65" spans="1:35" ht="1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 spans="1:35" ht="1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</row>
    <row r="67" spans="1:35" ht="1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</row>
    <row r="68" spans="1:35" ht="1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11"/>
    </row>
    <row r="69" spans="1:35" ht="1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9"/>
    </row>
    <row r="70" spans="1:35" ht="1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</row>
    <row r="71" spans="1:35" ht="1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</row>
    <row r="72" spans="1:35" ht="1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</row>
    <row r="73" spans="1:35" ht="1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</row>
    <row r="74" spans="1:35" ht="1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</row>
    <row r="75" spans="1:35" ht="1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</row>
    <row r="76" spans="1:35" ht="1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</row>
    <row r="77" spans="1:35" ht="1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</row>
    <row r="78" spans="1:35" ht="1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</row>
    <row r="79" spans="1:35" ht="1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</row>
    <row r="80" spans="1:35" ht="1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</row>
    <row r="81" spans="1:35" ht="1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</row>
    <row r="82" spans="1:35" ht="1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</row>
    <row r="83" spans="1:35" ht="1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</row>
    <row r="84" spans="1:35" ht="1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</row>
    <row r="85" spans="1:35" ht="1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</row>
    <row r="86" spans="1:35" ht="1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</row>
    <row r="87" spans="1:35" ht="1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</row>
    <row r="88" spans="1:35" ht="1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</row>
    <row r="89" spans="1:35" ht="1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</row>
    <row r="90" spans="1:35" ht="1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</row>
    <row r="91" spans="1:35" ht="1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</row>
    <row r="92" spans="1:35" ht="1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</row>
  </sheetData>
  <sheetProtection/>
  <mergeCells count="156">
    <mergeCell ref="AB38:AH38"/>
    <mergeCell ref="Q37:U37"/>
    <mergeCell ref="V37:AA37"/>
    <mergeCell ref="Q43:U43"/>
    <mergeCell ref="V43:AA43"/>
    <mergeCell ref="AB43:AH43"/>
    <mergeCell ref="AB37:AH37"/>
    <mergeCell ref="AB39:AH39"/>
    <mergeCell ref="Q40:U40"/>
    <mergeCell ref="V40:AA40"/>
    <mergeCell ref="AB40:AH40"/>
    <mergeCell ref="Q38:U38"/>
    <mergeCell ref="V38:AA38"/>
    <mergeCell ref="Q36:U36"/>
    <mergeCell ref="V36:AA36"/>
    <mergeCell ref="AB36:AH36"/>
    <mergeCell ref="AB44:AH44"/>
    <mergeCell ref="Q41:U41"/>
    <mergeCell ref="V41:AA41"/>
    <mergeCell ref="AB41:AH41"/>
    <mergeCell ref="Q42:U42"/>
    <mergeCell ref="V42:AA42"/>
    <mergeCell ref="AB42:AH42"/>
    <mergeCell ref="V33:AA33"/>
    <mergeCell ref="AB33:AH33"/>
    <mergeCell ref="Q34:U34"/>
    <mergeCell ref="V34:AA34"/>
    <mergeCell ref="AB34:AH34"/>
    <mergeCell ref="Q35:U35"/>
    <mergeCell ref="V35:AA35"/>
    <mergeCell ref="AB35:AH35"/>
    <mergeCell ref="Q31:U31"/>
    <mergeCell ref="V31:AA31"/>
    <mergeCell ref="AB31:AH31"/>
    <mergeCell ref="Q32:U32"/>
    <mergeCell ref="V32:AA32"/>
    <mergeCell ref="AB32:AH32"/>
    <mergeCell ref="Q30:U30"/>
    <mergeCell ref="V30:AA30"/>
    <mergeCell ref="AB30:AH30"/>
    <mergeCell ref="Q29:U29"/>
    <mergeCell ref="V29:AA29"/>
    <mergeCell ref="AB29:AH29"/>
    <mergeCell ref="Q26:U26"/>
    <mergeCell ref="V26:AA26"/>
    <mergeCell ref="AB26:AH26"/>
    <mergeCell ref="V25:AA25"/>
    <mergeCell ref="Q28:U28"/>
    <mergeCell ref="V28:AA28"/>
    <mergeCell ref="AB28:AH28"/>
    <mergeCell ref="Q24:U24"/>
    <mergeCell ref="V24:AA24"/>
    <mergeCell ref="AB24:AH24"/>
    <mergeCell ref="Q23:U23"/>
    <mergeCell ref="V23:AA23"/>
    <mergeCell ref="Q25:U25"/>
    <mergeCell ref="AB25:AH25"/>
    <mergeCell ref="Q20:U20"/>
    <mergeCell ref="V20:AA20"/>
    <mergeCell ref="AB20:AH20"/>
    <mergeCell ref="AB21:AH21"/>
    <mergeCell ref="Q22:U22"/>
    <mergeCell ref="V22:AA22"/>
    <mergeCell ref="N43:P43"/>
    <mergeCell ref="C42:M42"/>
    <mergeCell ref="N42:P42"/>
    <mergeCell ref="C43:M43"/>
    <mergeCell ref="AB22:AH22"/>
    <mergeCell ref="V21:AA21"/>
    <mergeCell ref="Q27:U27"/>
    <mergeCell ref="V27:AA27"/>
    <mergeCell ref="AB27:AH27"/>
    <mergeCell ref="AB23:AH23"/>
    <mergeCell ref="AB18:AH18"/>
    <mergeCell ref="Q19:U19"/>
    <mergeCell ref="V19:AA19"/>
    <mergeCell ref="AB19:AH19"/>
    <mergeCell ref="Q18:U18"/>
    <mergeCell ref="V18:AA18"/>
    <mergeCell ref="N22:P22"/>
    <mergeCell ref="C24:M24"/>
    <mergeCell ref="B45:S45"/>
    <mergeCell ref="V45:AA45"/>
    <mergeCell ref="Q44:U44"/>
    <mergeCell ref="V44:AA44"/>
    <mergeCell ref="C44:M44"/>
    <mergeCell ref="N44:P44"/>
    <mergeCell ref="C41:M41"/>
    <mergeCell ref="N41:P41"/>
    <mergeCell ref="X1:AC1"/>
    <mergeCell ref="AF1:AI1"/>
    <mergeCell ref="R16:T16"/>
    <mergeCell ref="C19:M19"/>
    <mergeCell ref="N19:P19"/>
    <mergeCell ref="N24:P24"/>
    <mergeCell ref="C21:M21"/>
    <mergeCell ref="N21:P21"/>
    <mergeCell ref="Q21:U21"/>
    <mergeCell ref="Q17:U17"/>
    <mergeCell ref="N20:P20"/>
    <mergeCell ref="C22:M22"/>
    <mergeCell ref="AC16:AH16"/>
    <mergeCell ref="B1:J2"/>
    <mergeCell ref="B17:M17"/>
    <mergeCell ref="N17:P17"/>
    <mergeCell ref="B15:F16"/>
    <mergeCell ref="G15:O16"/>
    <mergeCell ref="P15:Q15"/>
    <mergeCell ref="U15:X15"/>
    <mergeCell ref="C23:M23"/>
    <mergeCell ref="N23:P23"/>
    <mergeCell ref="V17:AA17"/>
    <mergeCell ref="AB17:AH17"/>
    <mergeCell ref="D62:J62"/>
    <mergeCell ref="C18:M18"/>
    <mergeCell ref="N18:P18"/>
    <mergeCell ref="C40:M40"/>
    <mergeCell ref="N40:P40"/>
    <mergeCell ref="C20:M20"/>
    <mergeCell ref="N29:P29"/>
    <mergeCell ref="C27:M27"/>
    <mergeCell ref="N27:P27"/>
    <mergeCell ref="C26:M26"/>
    <mergeCell ref="N26:P26"/>
    <mergeCell ref="C25:M25"/>
    <mergeCell ref="N25:P25"/>
    <mergeCell ref="V39:AA39"/>
    <mergeCell ref="C32:M32"/>
    <mergeCell ref="N32:P32"/>
    <mergeCell ref="C34:M34"/>
    <mergeCell ref="N34:P34"/>
    <mergeCell ref="C33:M33"/>
    <mergeCell ref="N33:P33"/>
    <mergeCell ref="C36:M36"/>
    <mergeCell ref="C39:M39"/>
    <mergeCell ref="Q33:U33"/>
    <mergeCell ref="F9:R9"/>
    <mergeCell ref="F8:R8"/>
    <mergeCell ref="C38:M38"/>
    <mergeCell ref="N38:P38"/>
    <mergeCell ref="C31:M31"/>
    <mergeCell ref="N31:P31"/>
    <mergeCell ref="N36:P36"/>
    <mergeCell ref="C35:M35"/>
    <mergeCell ref="N35:P35"/>
    <mergeCell ref="C28:M28"/>
    <mergeCell ref="N39:P39"/>
    <mergeCell ref="F11:R11"/>
    <mergeCell ref="F10:R10"/>
    <mergeCell ref="C37:M37"/>
    <mergeCell ref="N37:P37"/>
    <mergeCell ref="N28:P28"/>
    <mergeCell ref="C30:M30"/>
    <mergeCell ref="N30:P30"/>
    <mergeCell ref="C29:M29"/>
    <mergeCell ref="Q39:U39"/>
  </mergeCells>
  <printOptions/>
  <pageMargins left="0.7874015748031497" right="0.7874015748031497" top="0.3937007874015748" bottom="0.3937007874015748" header="0.3937007874015748" footer="0.5118110236220472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4"/>
    <pageSetUpPr fitToPage="1"/>
  </sheetPr>
  <dimension ref="B5:AL69"/>
  <sheetViews>
    <sheetView showGridLines="0" tabSelected="1" zoomScalePageLayoutView="0" workbookViewId="0" topLeftCell="A1">
      <selection activeCell="H9" sqref="H9:J9"/>
    </sheetView>
  </sheetViews>
  <sheetFormatPr defaultColWidth="0" defaultRowHeight="14.25" customHeight="1" zeroHeight="1"/>
  <cols>
    <col min="1" max="44" width="2.625" style="1" customWidth="1"/>
    <col min="45" max="16384" width="2.625" style="1" hidden="1" customWidth="1"/>
  </cols>
  <sheetData>
    <row r="1" ht="14.25" customHeight="1"/>
    <row r="2" ht="14.25" customHeight="1"/>
    <row r="3" ht="14.25" customHeight="1"/>
    <row r="4" ht="14.25" customHeight="1"/>
    <row r="5" spans="2:7" ht="14.25" customHeight="1">
      <c r="B5" s="2"/>
      <c r="C5" s="3"/>
      <c r="D5" s="3"/>
      <c r="E5" s="3"/>
      <c r="F5" s="173"/>
      <c r="G5" s="173"/>
    </row>
    <row r="6" spans="2:6" ht="14.25" customHeight="1">
      <c r="B6" s="4" t="s">
        <v>2</v>
      </c>
      <c r="F6" s="47"/>
    </row>
    <row r="7" ht="14.25" customHeight="1">
      <c r="B7" s="48"/>
    </row>
    <row r="8" spans="2:22" ht="14.25" customHeight="1" thickBot="1">
      <c r="B8" s="49" t="s">
        <v>21</v>
      </c>
      <c r="V8" s="49" t="s">
        <v>23</v>
      </c>
    </row>
    <row r="9" spans="2:38" ht="14.25" customHeight="1">
      <c r="B9" s="50"/>
      <c r="C9" s="52" t="s">
        <v>3</v>
      </c>
      <c r="D9" s="53"/>
      <c r="E9" s="53"/>
      <c r="F9" s="53"/>
      <c r="G9" s="54"/>
      <c r="H9" s="174"/>
      <c r="I9" s="175"/>
      <c r="J9" s="175"/>
      <c r="K9" s="55"/>
      <c r="L9" s="55"/>
      <c r="M9" s="56"/>
      <c r="N9" s="56"/>
      <c r="O9" s="56"/>
      <c r="P9" s="56"/>
      <c r="Q9" s="56"/>
      <c r="R9" s="57"/>
      <c r="V9" s="50"/>
      <c r="W9" s="78" t="s">
        <v>50</v>
      </c>
      <c r="X9" s="53"/>
      <c r="Y9" s="53"/>
      <c r="Z9" s="69"/>
      <c r="AA9" s="69"/>
      <c r="AB9" s="177"/>
      <c r="AC9" s="178"/>
      <c r="AD9" s="56"/>
      <c r="AE9" s="56"/>
      <c r="AF9" s="56"/>
      <c r="AG9" s="56"/>
      <c r="AH9" s="56"/>
      <c r="AI9" s="56"/>
      <c r="AJ9" s="56"/>
      <c r="AK9" s="56"/>
      <c r="AL9" s="57"/>
    </row>
    <row r="10" spans="2:38" ht="14.25" customHeight="1" thickBot="1">
      <c r="B10" s="50"/>
      <c r="C10" s="58" t="s">
        <v>40</v>
      </c>
      <c r="D10" s="59"/>
      <c r="E10" s="59"/>
      <c r="F10" s="59"/>
      <c r="G10" s="60"/>
      <c r="H10" s="167" t="s">
        <v>48</v>
      </c>
      <c r="I10" s="168"/>
      <c r="J10" s="168"/>
      <c r="K10" s="168"/>
      <c r="L10" s="168"/>
      <c r="M10" s="168"/>
      <c r="N10" s="168"/>
      <c r="O10" s="168"/>
      <c r="P10" s="61"/>
      <c r="Q10" s="61"/>
      <c r="R10" s="62"/>
      <c r="V10" s="50"/>
      <c r="W10" s="73" t="s">
        <v>20</v>
      </c>
      <c r="X10" s="74"/>
      <c r="Y10" s="74"/>
      <c r="Z10" s="64"/>
      <c r="AA10" s="64"/>
      <c r="AB10" s="180"/>
      <c r="AC10" s="171"/>
      <c r="AD10" s="66"/>
      <c r="AE10" s="66"/>
      <c r="AF10" s="66"/>
      <c r="AG10" s="66"/>
      <c r="AH10" s="66"/>
      <c r="AI10" s="66"/>
      <c r="AJ10" s="66"/>
      <c r="AK10" s="66"/>
      <c r="AL10" s="67"/>
    </row>
    <row r="11" spans="2:18" ht="14.25" customHeight="1" thickBot="1">
      <c r="B11" s="50"/>
      <c r="C11" s="63" t="s">
        <v>0</v>
      </c>
      <c r="D11" s="64"/>
      <c r="E11" s="64"/>
      <c r="F11" s="64"/>
      <c r="G11" s="65"/>
      <c r="H11" s="176"/>
      <c r="I11" s="171"/>
      <c r="J11" s="171"/>
      <c r="K11" s="171"/>
      <c r="L11" s="66"/>
      <c r="M11" s="66"/>
      <c r="N11" s="66"/>
      <c r="O11" s="66"/>
      <c r="P11" s="66"/>
      <c r="Q11" s="66"/>
      <c r="R11" s="67"/>
    </row>
    <row r="12" ht="14.25" customHeight="1" thickBot="1">
      <c r="V12" s="49" t="s">
        <v>28</v>
      </c>
    </row>
    <row r="13" spans="2:38" ht="14.25" customHeight="1" thickBot="1">
      <c r="B13" s="49" t="s">
        <v>9</v>
      </c>
      <c r="V13" s="50"/>
      <c r="W13" s="68" t="s">
        <v>29</v>
      </c>
      <c r="X13" s="53"/>
      <c r="Y13" s="69"/>
      <c r="Z13" s="69"/>
      <c r="AA13" s="69"/>
      <c r="AB13" s="174"/>
      <c r="AC13" s="175"/>
      <c r="AD13" s="175"/>
      <c r="AE13" s="175"/>
      <c r="AF13" s="175"/>
      <c r="AG13" s="175"/>
      <c r="AH13" s="175"/>
      <c r="AI13" s="175"/>
      <c r="AJ13" s="175"/>
      <c r="AK13" s="175"/>
      <c r="AL13" s="181"/>
    </row>
    <row r="14" spans="2:38" ht="14.25" customHeight="1">
      <c r="B14" s="50"/>
      <c r="C14" s="68" t="s">
        <v>5</v>
      </c>
      <c r="D14" s="53"/>
      <c r="E14" s="53"/>
      <c r="F14" s="53"/>
      <c r="G14" s="69"/>
      <c r="H14" s="177"/>
      <c r="I14" s="178"/>
      <c r="J14" s="178"/>
      <c r="K14" s="178"/>
      <c r="L14" s="178"/>
      <c r="M14" s="178"/>
      <c r="N14" s="178"/>
      <c r="O14" s="178"/>
      <c r="P14" s="178"/>
      <c r="Q14" s="178"/>
      <c r="R14" s="179"/>
      <c r="V14" s="50"/>
      <c r="W14" s="70" t="s">
        <v>30</v>
      </c>
      <c r="X14" s="71"/>
      <c r="Y14" s="59"/>
      <c r="Z14" s="59"/>
      <c r="AA14" s="59"/>
      <c r="AB14" s="182"/>
      <c r="AC14" s="183"/>
      <c r="AD14" s="183"/>
      <c r="AE14" s="183"/>
      <c r="AF14" s="183"/>
      <c r="AG14" s="183"/>
      <c r="AH14" s="183"/>
      <c r="AI14" s="183"/>
      <c r="AJ14" s="183"/>
      <c r="AK14" s="183"/>
      <c r="AL14" s="184"/>
    </row>
    <row r="15" spans="2:38" ht="14.25" customHeight="1">
      <c r="B15" s="50"/>
      <c r="C15" s="70" t="s">
        <v>6</v>
      </c>
      <c r="D15" s="71"/>
      <c r="E15" s="72"/>
      <c r="F15" s="71"/>
      <c r="G15" s="59"/>
      <c r="H15" s="167"/>
      <c r="I15" s="168"/>
      <c r="J15" s="168"/>
      <c r="K15" s="168"/>
      <c r="L15" s="168"/>
      <c r="M15" s="168"/>
      <c r="N15" s="168"/>
      <c r="O15" s="168"/>
      <c r="P15" s="168"/>
      <c r="Q15" s="168"/>
      <c r="R15" s="169"/>
      <c r="V15" s="50"/>
      <c r="W15" s="70" t="s">
        <v>31</v>
      </c>
      <c r="X15" s="71"/>
      <c r="Y15" s="59"/>
      <c r="Z15" s="59"/>
      <c r="AA15" s="59"/>
      <c r="AB15" s="182"/>
      <c r="AC15" s="183"/>
      <c r="AD15" s="183"/>
      <c r="AE15" s="183"/>
      <c r="AF15" s="183"/>
      <c r="AG15" s="183"/>
      <c r="AH15" s="183"/>
      <c r="AI15" s="183"/>
      <c r="AJ15" s="183"/>
      <c r="AK15" s="183"/>
      <c r="AL15" s="184"/>
    </row>
    <row r="16" spans="2:38" ht="14.25" customHeight="1" thickBot="1">
      <c r="B16" s="50"/>
      <c r="C16" s="73" t="s">
        <v>7</v>
      </c>
      <c r="D16" s="74"/>
      <c r="E16" s="74"/>
      <c r="F16" s="74"/>
      <c r="G16" s="64"/>
      <c r="H16" s="170"/>
      <c r="I16" s="171"/>
      <c r="J16" s="171"/>
      <c r="K16" s="171"/>
      <c r="L16" s="171"/>
      <c r="M16" s="171"/>
      <c r="N16" s="171"/>
      <c r="O16" s="171"/>
      <c r="P16" s="171"/>
      <c r="Q16" s="171"/>
      <c r="R16" s="172"/>
      <c r="V16" s="50"/>
      <c r="W16" s="73" t="s">
        <v>32</v>
      </c>
      <c r="X16" s="74"/>
      <c r="Y16" s="64"/>
      <c r="Z16" s="64"/>
      <c r="AA16" s="64"/>
      <c r="AB16" s="185"/>
      <c r="AC16" s="186"/>
      <c r="AD16" s="186"/>
      <c r="AE16" s="186"/>
      <c r="AF16" s="186"/>
      <c r="AG16" s="186"/>
      <c r="AH16" s="186"/>
      <c r="AI16" s="186"/>
      <c r="AJ16" s="186"/>
      <c r="AK16" s="186"/>
      <c r="AL16" s="187"/>
    </row>
    <row r="17" ht="14.25" customHeight="1">
      <c r="V17" s="50"/>
    </row>
    <row r="18" spans="2:22" ht="14.25" customHeight="1" thickBot="1">
      <c r="B18" s="49" t="s">
        <v>22</v>
      </c>
      <c r="V18" s="51" t="s">
        <v>1</v>
      </c>
    </row>
    <row r="19" spans="2:38" ht="14.25" customHeight="1">
      <c r="B19" s="50"/>
      <c r="C19" s="75" t="s">
        <v>5</v>
      </c>
      <c r="D19" s="69"/>
      <c r="E19" s="69"/>
      <c r="F19" s="69"/>
      <c r="G19" s="69"/>
      <c r="H19" s="177"/>
      <c r="I19" s="178"/>
      <c r="J19" s="178"/>
      <c r="K19" s="178"/>
      <c r="L19" s="178"/>
      <c r="M19" s="178"/>
      <c r="N19" s="178"/>
      <c r="O19" s="178"/>
      <c r="P19" s="178"/>
      <c r="Q19" s="178"/>
      <c r="R19" s="179"/>
      <c r="V19" s="50"/>
      <c r="W19" s="75" t="s">
        <v>42</v>
      </c>
      <c r="X19" s="53"/>
      <c r="Y19" s="69"/>
      <c r="Z19" s="69"/>
      <c r="AA19" s="69"/>
      <c r="AB19" s="177"/>
      <c r="AC19" s="178"/>
      <c r="AD19" s="178"/>
      <c r="AE19" s="178"/>
      <c r="AF19" s="178"/>
      <c r="AG19" s="178"/>
      <c r="AH19" s="178"/>
      <c r="AI19" s="178"/>
      <c r="AJ19" s="178"/>
      <c r="AK19" s="178"/>
      <c r="AL19" s="179"/>
    </row>
    <row r="20" spans="2:38" ht="14.25" customHeight="1">
      <c r="B20" s="50"/>
      <c r="C20" s="70" t="s">
        <v>4</v>
      </c>
      <c r="D20" s="59"/>
      <c r="E20" s="59"/>
      <c r="F20" s="59"/>
      <c r="G20" s="59"/>
      <c r="H20" s="167"/>
      <c r="I20" s="168"/>
      <c r="J20" s="168"/>
      <c r="K20" s="168"/>
      <c r="L20" s="168"/>
      <c r="M20" s="168"/>
      <c r="N20" s="168"/>
      <c r="O20" s="168"/>
      <c r="P20" s="168"/>
      <c r="Q20" s="168"/>
      <c r="R20" s="169"/>
      <c r="V20" s="50"/>
      <c r="W20" s="76" t="s">
        <v>43</v>
      </c>
      <c r="X20" s="59"/>
      <c r="Y20" s="59"/>
      <c r="Z20" s="59"/>
      <c r="AA20" s="59"/>
      <c r="AB20" s="167"/>
      <c r="AC20" s="168"/>
      <c r="AD20" s="168"/>
      <c r="AE20" s="168"/>
      <c r="AF20" s="168"/>
      <c r="AG20" s="168"/>
      <c r="AH20" s="168"/>
      <c r="AI20" s="168"/>
      <c r="AJ20" s="168"/>
      <c r="AK20" s="168"/>
      <c r="AL20" s="169"/>
    </row>
    <row r="21" spans="2:38" ht="14.25" customHeight="1" thickBot="1">
      <c r="B21" s="50"/>
      <c r="C21" s="70" t="s">
        <v>41</v>
      </c>
      <c r="D21" s="59"/>
      <c r="E21" s="59"/>
      <c r="F21" s="59"/>
      <c r="G21" s="59"/>
      <c r="H21" s="167"/>
      <c r="I21" s="168"/>
      <c r="J21" s="168"/>
      <c r="K21" s="168"/>
      <c r="L21" s="168"/>
      <c r="M21" s="168"/>
      <c r="N21" s="168"/>
      <c r="O21" s="168"/>
      <c r="P21" s="168"/>
      <c r="Q21" s="168"/>
      <c r="R21" s="169"/>
      <c r="V21" s="50"/>
      <c r="W21" s="79" t="s">
        <v>53</v>
      </c>
      <c r="X21" s="64"/>
      <c r="Y21" s="64"/>
      <c r="Z21" s="64"/>
      <c r="AA21" s="64"/>
      <c r="AB21" s="188"/>
      <c r="AC21" s="171"/>
      <c r="AD21" s="171"/>
      <c r="AE21" s="171"/>
      <c r="AF21" s="171"/>
      <c r="AG21" s="171"/>
      <c r="AH21" s="171"/>
      <c r="AI21" s="171"/>
      <c r="AJ21" s="171"/>
      <c r="AK21" s="171"/>
      <c r="AL21" s="172"/>
    </row>
    <row r="22" spans="2:18" ht="14.25" customHeight="1">
      <c r="B22" s="50"/>
      <c r="C22" s="76" t="s">
        <v>51</v>
      </c>
      <c r="D22" s="71"/>
      <c r="E22" s="71"/>
      <c r="F22" s="71"/>
      <c r="G22" s="59"/>
      <c r="H22" s="167"/>
      <c r="I22" s="168"/>
      <c r="J22" s="168"/>
      <c r="K22" s="168"/>
      <c r="L22" s="168"/>
      <c r="M22" s="168"/>
      <c r="N22" s="168"/>
      <c r="O22" s="168"/>
      <c r="P22" s="168"/>
      <c r="Q22" s="168"/>
      <c r="R22" s="169"/>
    </row>
    <row r="23" spans="2:18" ht="14.25" customHeight="1">
      <c r="B23" s="50"/>
      <c r="C23" s="76" t="s">
        <v>52</v>
      </c>
      <c r="D23" s="71"/>
      <c r="E23" s="71"/>
      <c r="F23" s="71"/>
      <c r="G23" s="59"/>
      <c r="H23" s="167"/>
      <c r="I23" s="168"/>
      <c r="J23" s="168"/>
      <c r="K23" s="168"/>
      <c r="L23" s="168"/>
      <c r="M23" s="168"/>
      <c r="N23" s="168"/>
      <c r="O23" s="168"/>
      <c r="P23" s="168"/>
      <c r="Q23" s="168"/>
      <c r="R23" s="169"/>
    </row>
    <row r="24" spans="2:18" ht="14.25" customHeight="1">
      <c r="B24" s="50"/>
      <c r="C24" s="70" t="s">
        <v>25</v>
      </c>
      <c r="D24" s="59"/>
      <c r="E24" s="59"/>
      <c r="F24" s="59"/>
      <c r="G24" s="59"/>
      <c r="H24" s="167"/>
      <c r="I24" s="168"/>
      <c r="J24" s="168"/>
      <c r="K24" s="168"/>
      <c r="L24" s="61"/>
      <c r="M24" s="61"/>
      <c r="N24" s="61"/>
      <c r="O24" s="61"/>
      <c r="P24" s="61"/>
      <c r="Q24" s="61"/>
      <c r="R24" s="62"/>
    </row>
    <row r="25" spans="2:18" ht="14.25" customHeight="1">
      <c r="B25" s="50"/>
      <c r="C25" s="76" t="s">
        <v>8</v>
      </c>
      <c r="D25" s="59"/>
      <c r="E25" s="59"/>
      <c r="F25" s="59"/>
      <c r="G25" s="59"/>
      <c r="H25" s="167"/>
      <c r="I25" s="168"/>
      <c r="J25" s="168"/>
      <c r="K25" s="168"/>
      <c r="L25" s="168"/>
      <c r="M25" s="168"/>
      <c r="N25" s="61"/>
      <c r="O25" s="61"/>
      <c r="P25" s="61"/>
      <c r="Q25" s="61"/>
      <c r="R25" s="62"/>
    </row>
    <row r="26" spans="2:18" ht="14.25" customHeight="1" thickBot="1">
      <c r="B26" s="50"/>
      <c r="C26" s="77" t="s">
        <v>26</v>
      </c>
      <c r="D26" s="64"/>
      <c r="E26" s="64"/>
      <c r="F26" s="64"/>
      <c r="G26" s="64"/>
      <c r="H26" s="170"/>
      <c r="I26" s="171"/>
      <c r="J26" s="171"/>
      <c r="K26" s="171"/>
      <c r="L26" s="171"/>
      <c r="M26" s="171"/>
      <c r="N26" s="66"/>
      <c r="O26" s="66"/>
      <c r="P26" s="66"/>
      <c r="Q26" s="66"/>
      <c r="R26" s="67"/>
    </row>
    <row r="27" ht="14.25" customHeight="1"/>
    <row r="28" ht="14.25" customHeight="1"/>
    <row r="29" ht="14.25" customHeight="1"/>
    <row r="30" ht="14.25" customHeight="1"/>
    <row r="31" ht="14.25" customHeight="1" thickBot="1">
      <c r="B31" s="49" t="s">
        <v>24</v>
      </c>
    </row>
    <row r="32" spans="3:26" ht="14.25" customHeight="1">
      <c r="C32" s="189" t="s">
        <v>13</v>
      </c>
      <c r="D32" s="190"/>
      <c r="E32" s="191" t="s">
        <v>10</v>
      </c>
      <c r="F32" s="192"/>
      <c r="G32" s="192"/>
      <c r="H32" s="192"/>
      <c r="I32" s="192"/>
      <c r="J32" s="192"/>
      <c r="K32" s="192"/>
      <c r="L32" s="192"/>
      <c r="M32" s="190"/>
      <c r="N32" s="191" t="s">
        <v>11</v>
      </c>
      <c r="O32" s="190"/>
      <c r="P32" s="191" t="s">
        <v>12</v>
      </c>
      <c r="Q32" s="192"/>
      <c r="R32" s="192"/>
      <c r="S32" s="190"/>
      <c r="T32" s="191" t="s">
        <v>16</v>
      </c>
      <c r="U32" s="192"/>
      <c r="V32" s="192"/>
      <c r="W32" s="192"/>
      <c r="X32" s="192"/>
      <c r="Y32" s="192"/>
      <c r="Z32" s="193"/>
    </row>
    <row r="33" spans="3:26" ht="14.25" customHeight="1">
      <c r="C33" s="206">
        <v>1</v>
      </c>
      <c r="D33" s="207"/>
      <c r="E33" s="194"/>
      <c r="F33" s="195"/>
      <c r="G33" s="195"/>
      <c r="H33" s="195"/>
      <c r="I33" s="195"/>
      <c r="J33" s="195"/>
      <c r="K33" s="195"/>
      <c r="L33" s="195"/>
      <c r="M33" s="208"/>
      <c r="N33" s="209"/>
      <c r="O33" s="210"/>
      <c r="P33" s="209"/>
      <c r="Q33" s="211"/>
      <c r="R33" s="211"/>
      <c r="S33" s="211"/>
      <c r="T33" s="194"/>
      <c r="U33" s="195"/>
      <c r="V33" s="195"/>
      <c r="W33" s="195"/>
      <c r="X33" s="195"/>
      <c r="Y33" s="195"/>
      <c r="Z33" s="196"/>
    </row>
    <row r="34" spans="3:26" ht="14.25" customHeight="1">
      <c r="C34" s="197">
        <v>2</v>
      </c>
      <c r="D34" s="198"/>
      <c r="E34" s="199"/>
      <c r="F34" s="183"/>
      <c r="G34" s="183"/>
      <c r="H34" s="183"/>
      <c r="I34" s="183"/>
      <c r="J34" s="183"/>
      <c r="K34" s="183"/>
      <c r="L34" s="183"/>
      <c r="M34" s="200"/>
      <c r="N34" s="201"/>
      <c r="O34" s="202"/>
      <c r="P34" s="201"/>
      <c r="Q34" s="203"/>
      <c r="R34" s="203"/>
      <c r="S34" s="202"/>
      <c r="T34" s="199"/>
      <c r="U34" s="204"/>
      <c r="V34" s="204"/>
      <c r="W34" s="204"/>
      <c r="X34" s="204"/>
      <c r="Y34" s="204"/>
      <c r="Z34" s="205"/>
    </row>
    <row r="35" spans="3:26" ht="14.25" customHeight="1">
      <c r="C35" s="206">
        <v>3</v>
      </c>
      <c r="D35" s="207"/>
      <c r="E35" s="194"/>
      <c r="F35" s="183"/>
      <c r="G35" s="183"/>
      <c r="H35" s="183"/>
      <c r="I35" s="183"/>
      <c r="J35" s="183"/>
      <c r="K35" s="183"/>
      <c r="L35" s="183"/>
      <c r="M35" s="200"/>
      <c r="N35" s="209"/>
      <c r="O35" s="210"/>
      <c r="P35" s="209"/>
      <c r="Q35" s="211"/>
      <c r="R35" s="211"/>
      <c r="S35" s="211"/>
      <c r="T35" s="194"/>
      <c r="U35" s="195"/>
      <c r="V35" s="195"/>
      <c r="W35" s="195"/>
      <c r="X35" s="195"/>
      <c r="Y35" s="195"/>
      <c r="Z35" s="196"/>
    </row>
    <row r="36" spans="3:26" ht="14.25" customHeight="1">
      <c r="C36" s="197">
        <v>4</v>
      </c>
      <c r="D36" s="198"/>
      <c r="E36" s="199"/>
      <c r="F36" s="183"/>
      <c r="G36" s="183"/>
      <c r="H36" s="183"/>
      <c r="I36" s="183"/>
      <c r="J36" s="183"/>
      <c r="K36" s="183"/>
      <c r="L36" s="183"/>
      <c r="M36" s="200"/>
      <c r="N36" s="201"/>
      <c r="O36" s="202"/>
      <c r="P36" s="201"/>
      <c r="Q36" s="203"/>
      <c r="R36" s="203"/>
      <c r="S36" s="202"/>
      <c r="T36" s="199"/>
      <c r="U36" s="183"/>
      <c r="V36" s="183"/>
      <c r="W36" s="183"/>
      <c r="X36" s="183"/>
      <c r="Y36" s="183"/>
      <c r="Z36" s="184"/>
    </row>
    <row r="37" spans="3:26" ht="14.25" customHeight="1">
      <c r="C37" s="206">
        <v>5</v>
      </c>
      <c r="D37" s="207"/>
      <c r="E37" s="194"/>
      <c r="F37" s="183"/>
      <c r="G37" s="183"/>
      <c r="H37" s="183"/>
      <c r="I37" s="183"/>
      <c r="J37" s="183"/>
      <c r="K37" s="183"/>
      <c r="L37" s="183"/>
      <c r="M37" s="200"/>
      <c r="N37" s="209"/>
      <c r="O37" s="210"/>
      <c r="P37" s="209"/>
      <c r="Q37" s="211"/>
      <c r="R37" s="211"/>
      <c r="S37" s="211"/>
      <c r="T37" s="194"/>
      <c r="U37" s="183"/>
      <c r="V37" s="183"/>
      <c r="W37" s="183"/>
      <c r="X37" s="183"/>
      <c r="Y37" s="183"/>
      <c r="Z37" s="184"/>
    </row>
    <row r="38" spans="3:26" ht="14.25" customHeight="1">
      <c r="C38" s="197">
        <v>6</v>
      </c>
      <c r="D38" s="198"/>
      <c r="E38" s="199"/>
      <c r="F38" s="183"/>
      <c r="G38" s="183"/>
      <c r="H38" s="183"/>
      <c r="I38" s="183"/>
      <c r="J38" s="183"/>
      <c r="K38" s="183"/>
      <c r="L38" s="183"/>
      <c r="M38" s="200"/>
      <c r="N38" s="201"/>
      <c r="O38" s="202"/>
      <c r="P38" s="201"/>
      <c r="Q38" s="203"/>
      <c r="R38" s="203"/>
      <c r="S38" s="202"/>
      <c r="T38" s="199"/>
      <c r="U38" s="183"/>
      <c r="V38" s="183"/>
      <c r="W38" s="183"/>
      <c r="X38" s="183"/>
      <c r="Y38" s="183"/>
      <c r="Z38" s="184"/>
    </row>
    <row r="39" spans="3:26" ht="14.25" customHeight="1">
      <c r="C39" s="206">
        <v>7</v>
      </c>
      <c r="D39" s="207"/>
      <c r="E39" s="194"/>
      <c r="F39" s="183"/>
      <c r="G39" s="183"/>
      <c r="H39" s="183"/>
      <c r="I39" s="183"/>
      <c r="J39" s="183"/>
      <c r="K39" s="183"/>
      <c r="L39" s="183"/>
      <c r="M39" s="200"/>
      <c r="N39" s="209"/>
      <c r="O39" s="210"/>
      <c r="P39" s="209"/>
      <c r="Q39" s="211"/>
      <c r="R39" s="211"/>
      <c r="S39" s="211"/>
      <c r="T39" s="194"/>
      <c r="U39" s="183"/>
      <c r="V39" s="183"/>
      <c r="W39" s="183"/>
      <c r="X39" s="183"/>
      <c r="Y39" s="183"/>
      <c r="Z39" s="184"/>
    </row>
    <row r="40" spans="3:26" ht="14.25" customHeight="1">
      <c r="C40" s="197">
        <v>8</v>
      </c>
      <c r="D40" s="198"/>
      <c r="E40" s="199"/>
      <c r="F40" s="183"/>
      <c r="G40" s="183"/>
      <c r="H40" s="183"/>
      <c r="I40" s="183"/>
      <c r="J40" s="183"/>
      <c r="K40" s="183"/>
      <c r="L40" s="183"/>
      <c r="M40" s="200"/>
      <c r="N40" s="201"/>
      <c r="O40" s="202"/>
      <c r="P40" s="201"/>
      <c r="Q40" s="203"/>
      <c r="R40" s="203"/>
      <c r="S40" s="202"/>
      <c r="T40" s="199"/>
      <c r="U40" s="183"/>
      <c r="V40" s="183"/>
      <c r="W40" s="183"/>
      <c r="X40" s="183"/>
      <c r="Y40" s="183"/>
      <c r="Z40" s="184"/>
    </row>
    <row r="41" spans="3:26" ht="14.25" customHeight="1">
      <c r="C41" s="206">
        <v>9</v>
      </c>
      <c r="D41" s="207"/>
      <c r="E41" s="194"/>
      <c r="F41" s="183"/>
      <c r="G41" s="183"/>
      <c r="H41" s="183"/>
      <c r="I41" s="183"/>
      <c r="J41" s="183"/>
      <c r="K41" s="183"/>
      <c r="L41" s="183"/>
      <c r="M41" s="200"/>
      <c r="N41" s="209"/>
      <c r="O41" s="210"/>
      <c r="P41" s="209"/>
      <c r="Q41" s="211"/>
      <c r="R41" s="211"/>
      <c r="S41" s="211"/>
      <c r="T41" s="194"/>
      <c r="U41" s="183"/>
      <c r="V41" s="183"/>
      <c r="W41" s="183"/>
      <c r="X41" s="183"/>
      <c r="Y41" s="183"/>
      <c r="Z41" s="184"/>
    </row>
    <row r="42" spans="3:26" ht="14.25" customHeight="1">
      <c r="C42" s="197">
        <v>10</v>
      </c>
      <c r="D42" s="198"/>
      <c r="E42" s="199"/>
      <c r="F42" s="183"/>
      <c r="G42" s="183"/>
      <c r="H42" s="183"/>
      <c r="I42" s="183"/>
      <c r="J42" s="183"/>
      <c r="K42" s="183"/>
      <c r="L42" s="183"/>
      <c r="M42" s="200"/>
      <c r="N42" s="201"/>
      <c r="O42" s="202"/>
      <c r="P42" s="201"/>
      <c r="Q42" s="203"/>
      <c r="R42" s="203"/>
      <c r="S42" s="202"/>
      <c r="T42" s="199"/>
      <c r="U42" s="183"/>
      <c r="V42" s="183"/>
      <c r="W42" s="183"/>
      <c r="X42" s="183"/>
      <c r="Y42" s="183"/>
      <c r="Z42" s="184"/>
    </row>
    <row r="43" spans="3:26" ht="14.25" customHeight="1">
      <c r="C43" s="206">
        <v>11</v>
      </c>
      <c r="D43" s="207"/>
      <c r="E43" s="194"/>
      <c r="F43" s="183"/>
      <c r="G43" s="183"/>
      <c r="H43" s="183"/>
      <c r="I43" s="183"/>
      <c r="J43" s="183"/>
      <c r="K43" s="183"/>
      <c r="L43" s="183"/>
      <c r="M43" s="200"/>
      <c r="N43" s="209"/>
      <c r="O43" s="210"/>
      <c r="P43" s="209"/>
      <c r="Q43" s="211"/>
      <c r="R43" s="211"/>
      <c r="S43" s="211"/>
      <c r="T43" s="194"/>
      <c r="U43" s="183"/>
      <c r="V43" s="183"/>
      <c r="W43" s="183"/>
      <c r="X43" s="183"/>
      <c r="Y43" s="183"/>
      <c r="Z43" s="184"/>
    </row>
    <row r="44" spans="3:26" ht="14.25" customHeight="1">
      <c r="C44" s="197">
        <v>12</v>
      </c>
      <c r="D44" s="198"/>
      <c r="E44" s="199"/>
      <c r="F44" s="183"/>
      <c r="G44" s="183"/>
      <c r="H44" s="183"/>
      <c r="I44" s="183"/>
      <c r="J44" s="183"/>
      <c r="K44" s="183"/>
      <c r="L44" s="183"/>
      <c r="M44" s="200"/>
      <c r="N44" s="201"/>
      <c r="O44" s="202"/>
      <c r="P44" s="201"/>
      <c r="Q44" s="203"/>
      <c r="R44" s="203"/>
      <c r="S44" s="202"/>
      <c r="T44" s="199"/>
      <c r="U44" s="183"/>
      <c r="V44" s="183"/>
      <c r="W44" s="183"/>
      <c r="X44" s="183"/>
      <c r="Y44" s="183"/>
      <c r="Z44" s="184"/>
    </row>
    <row r="45" spans="3:26" ht="14.25" customHeight="1">
      <c r="C45" s="206">
        <v>13</v>
      </c>
      <c r="D45" s="207"/>
      <c r="E45" s="194"/>
      <c r="F45" s="183"/>
      <c r="G45" s="183"/>
      <c r="H45" s="183"/>
      <c r="I45" s="183"/>
      <c r="J45" s="183"/>
      <c r="K45" s="183"/>
      <c r="L45" s="183"/>
      <c r="M45" s="200"/>
      <c r="N45" s="209"/>
      <c r="O45" s="210"/>
      <c r="P45" s="209"/>
      <c r="Q45" s="211"/>
      <c r="R45" s="211"/>
      <c r="S45" s="211"/>
      <c r="T45" s="194"/>
      <c r="U45" s="183"/>
      <c r="V45" s="183"/>
      <c r="W45" s="183"/>
      <c r="X45" s="183"/>
      <c r="Y45" s="183"/>
      <c r="Z45" s="184"/>
    </row>
    <row r="46" spans="3:26" ht="14.25" customHeight="1">
      <c r="C46" s="197">
        <v>14</v>
      </c>
      <c r="D46" s="198"/>
      <c r="E46" s="199"/>
      <c r="F46" s="183"/>
      <c r="G46" s="183"/>
      <c r="H46" s="183"/>
      <c r="I46" s="183"/>
      <c r="J46" s="183"/>
      <c r="K46" s="183"/>
      <c r="L46" s="183"/>
      <c r="M46" s="200"/>
      <c r="N46" s="201"/>
      <c r="O46" s="202"/>
      <c r="P46" s="201"/>
      <c r="Q46" s="203"/>
      <c r="R46" s="203"/>
      <c r="S46" s="202"/>
      <c r="T46" s="199"/>
      <c r="U46" s="183"/>
      <c r="V46" s="183"/>
      <c r="W46" s="183"/>
      <c r="X46" s="183"/>
      <c r="Y46" s="183"/>
      <c r="Z46" s="184"/>
    </row>
    <row r="47" spans="3:26" ht="14.25" customHeight="1">
      <c r="C47" s="206">
        <v>15</v>
      </c>
      <c r="D47" s="207"/>
      <c r="E47" s="194"/>
      <c r="F47" s="183"/>
      <c r="G47" s="183"/>
      <c r="H47" s="183"/>
      <c r="I47" s="183"/>
      <c r="J47" s="183"/>
      <c r="K47" s="183"/>
      <c r="L47" s="183"/>
      <c r="M47" s="200"/>
      <c r="N47" s="209"/>
      <c r="O47" s="210"/>
      <c r="P47" s="209"/>
      <c r="Q47" s="211"/>
      <c r="R47" s="211"/>
      <c r="S47" s="211"/>
      <c r="T47" s="194"/>
      <c r="U47" s="183"/>
      <c r="V47" s="183"/>
      <c r="W47" s="183"/>
      <c r="X47" s="183"/>
      <c r="Y47" s="183"/>
      <c r="Z47" s="184"/>
    </row>
    <row r="48" spans="3:26" ht="14.25" customHeight="1">
      <c r="C48" s="197">
        <v>16</v>
      </c>
      <c r="D48" s="198"/>
      <c r="E48" s="199"/>
      <c r="F48" s="183"/>
      <c r="G48" s="183"/>
      <c r="H48" s="183"/>
      <c r="I48" s="183"/>
      <c r="J48" s="183"/>
      <c r="K48" s="183"/>
      <c r="L48" s="183"/>
      <c r="M48" s="200"/>
      <c r="N48" s="201"/>
      <c r="O48" s="202"/>
      <c r="P48" s="201"/>
      <c r="Q48" s="203"/>
      <c r="R48" s="203"/>
      <c r="S48" s="202"/>
      <c r="T48" s="199"/>
      <c r="U48" s="183"/>
      <c r="V48" s="183"/>
      <c r="W48" s="183"/>
      <c r="X48" s="183"/>
      <c r="Y48" s="183"/>
      <c r="Z48" s="184"/>
    </row>
    <row r="49" spans="3:26" ht="14.25" customHeight="1">
      <c r="C49" s="206">
        <v>17</v>
      </c>
      <c r="D49" s="207"/>
      <c r="E49" s="194"/>
      <c r="F49" s="183"/>
      <c r="G49" s="183"/>
      <c r="H49" s="183"/>
      <c r="I49" s="183"/>
      <c r="J49" s="183"/>
      <c r="K49" s="183"/>
      <c r="L49" s="183"/>
      <c r="M49" s="200"/>
      <c r="N49" s="209"/>
      <c r="O49" s="210"/>
      <c r="P49" s="209"/>
      <c r="Q49" s="211"/>
      <c r="R49" s="211"/>
      <c r="S49" s="211"/>
      <c r="T49" s="194"/>
      <c r="U49" s="183"/>
      <c r="V49" s="183"/>
      <c r="W49" s="183"/>
      <c r="X49" s="183"/>
      <c r="Y49" s="183"/>
      <c r="Z49" s="184"/>
    </row>
    <row r="50" spans="3:26" ht="14.25" customHeight="1">
      <c r="C50" s="197">
        <v>18</v>
      </c>
      <c r="D50" s="198"/>
      <c r="E50" s="199"/>
      <c r="F50" s="183"/>
      <c r="G50" s="183"/>
      <c r="H50" s="183"/>
      <c r="I50" s="183"/>
      <c r="J50" s="183"/>
      <c r="K50" s="183"/>
      <c r="L50" s="183"/>
      <c r="M50" s="200"/>
      <c r="N50" s="201"/>
      <c r="O50" s="202"/>
      <c r="P50" s="201"/>
      <c r="Q50" s="203"/>
      <c r="R50" s="203"/>
      <c r="S50" s="202"/>
      <c r="T50" s="199"/>
      <c r="U50" s="183"/>
      <c r="V50" s="183"/>
      <c r="W50" s="183"/>
      <c r="X50" s="183"/>
      <c r="Y50" s="183"/>
      <c r="Z50" s="184"/>
    </row>
    <row r="51" spans="3:26" ht="14.25" customHeight="1">
      <c r="C51" s="206">
        <v>19</v>
      </c>
      <c r="D51" s="207"/>
      <c r="E51" s="194"/>
      <c r="F51" s="183"/>
      <c r="G51" s="183"/>
      <c r="H51" s="183"/>
      <c r="I51" s="183"/>
      <c r="J51" s="183"/>
      <c r="K51" s="183"/>
      <c r="L51" s="183"/>
      <c r="M51" s="200"/>
      <c r="N51" s="209"/>
      <c r="O51" s="210"/>
      <c r="P51" s="209"/>
      <c r="Q51" s="211"/>
      <c r="R51" s="211"/>
      <c r="S51" s="211"/>
      <c r="T51" s="194"/>
      <c r="U51" s="183"/>
      <c r="V51" s="183"/>
      <c r="W51" s="183"/>
      <c r="X51" s="183"/>
      <c r="Y51" s="183"/>
      <c r="Z51" s="184"/>
    </row>
    <row r="52" spans="3:26" ht="14.25" customHeight="1">
      <c r="C52" s="197">
        <v>20</v>
      </c>
      <c r="D52" s="198"/>
      <c r="E52" s="199"/>
      <c r="F52" s="183"/>
      <c r="G52" s="183"/>
      <c r="H52" s="183"/>
      <c r="I52" s="183"/>
      <c r="J52" s="183"/>
      <c r="K52" s="183"/>
      <c r="L52" s="183"/>
      <c r="M52" s="200"/>
      <c r="N52" s="201"/>
      <c r="O52" s="202"/>
      <c r="P52" s="201"/>
      <c r="Q52" s="203"/>
      <c r="R52" s="203"/>
      <c r="S52" s="202"/>
      <c r="T52" s="199"/>
      <c r="U52" s="183"/>
      <c r="V52" s="183"/>
      <c r="W52" s="183"/>
      <c r="X52" s="183"/>
      <c r="Y52" s="183"/>
      <c r="Z52" s="184"/>
    </row>
    <row r="53" spans="3:26" ht="14.25" customHeight="1">
      <c r="C53" s="206">
        <v>21</v>
      </c>
      <c r="D53" s="207"/>
      <c r="E53" s="194"/>
      <c r="F53" s="183"/>
      <c r="G53" s="183"/>
      <c r="H53" s="183"/>
      <c r="I53" s="183"/>
      <c r="J53" s="183"/>
      <c r="K53" s="183"/>
      <c r="L53" s="183"/>
      <c r="M53" s="200"/>
      <c r="N53" s="209"/>
      <c r="O53" s="210"/>
      <c r="P53" s="209"/>
      <c r="Q53" s="211"/>
      <c r="R53" s="211"/>
      <c r="S53" s="211"/>
      <c r="T53" s="194"/>
      <c r="U53" s="183"/>
      <c r="V53" s="183"/>
      <c r="W53" s="183"/>
      <c r="X53" s="183"/>
      <c r="Y53" s="183"/>
      <c r="Z53" s="184"/>
    </row>
    <row r="54" spans="3:26" ht="14.25" customHeight="1">
      <c r="C54" s="197">
        <v>22</v>
      </c>
      <c r="D54" s="198"/>
      <c r="E54" s="199"/>
      <c r="F54" s="183"/>
      <c r="G54" s="183"/>
      <c r="H54" s="183"/>
      <c r="I54" s="183"/>
      <c r="J54" s="183"/>
      <c r="K54" s="183"/>
      <c r="L54" s="183"/>
      <c r="M54" s="200"/>
      <c r="N54" s="201"/>
      <c r="O54" s="202"/>
      <c r="P54" s="201"/>
      <c r="Q54" s="203"/>
      <c r="R54" s="203"/>
      <c r="S54" s="202"/>
      <c r="T54" s="199"/>
      <c r="U54" s="183"/>
      <c r="V54" s="183"/>
      <c r="W54" s="183"/>
      <c r="X54" s="183"/>
      <c r="Y54" s="183"/>
      <c r="Z54" s="184"/>
    </row>
    <row r="55" spans="3:26" ht="14.25" customHeight="1">
      <c r="C55" s="206">
        <v>23</v>
      </c>
      <c r="D55" s="207"/>
      <c r="E55" s="194"/>
      <c r="F55" s="183"/>
      <c r="G55" s="183"/>
      <c r="H55" s="183"/>
      <c r="I55" s="183"/>
      <c r="J55" s="183"/>
      <c r="K55" s="183"/>
      <c r="L55" s="183"/>
      <c r="M55" s="200"/>
      <c r="N55" s="209"/>
      <c r="O55" s="210"/>
      <c r="P55" s="209"/>
      <c r="Q55" s="211"/>
      <c r="R55" s="211"/>
      <c r="S55" s="211"/>
      <c r="T55" s="194"/>
      <c r="U55" s="183"/>
      <c r="V55" s="183"/>
      <c r="W55" s="183"/>
      <c r="X55" s="183"/>
      <c r="Y55" s="183"/>
      <c r="Z55" s="184"/>
    </row>
    <row r="56" spans="3:26" ht="14.25" customHeight="1">
      <c r="C56" s="197">
        <v>24</v>
      </c>
      <c r="D56" s="198"/>
      <c r="E56" s="199"/>
      <c r="F56" s="183"/>
      <c r="G56" s="183"/>
      <c r="H56" s="183"/>
      <c r="I56" s="183"/>
      <c r="J56" s="183"/>
      <c r="K56" s="183"/>
      <c r="L56" s="183"/>
      <c r="M56" s="200"/>
      <c r="N56" s="201"/>
      <c r="O56" s="202"/>
      <c r="P56" s="201"/>
      <c r="Q56" s="203"/>
      <c r="R56" s="203"/>
      <c r="S56" s="202"/>
      <c r="T56" s="199"/>
      <c r="U56" s="183"/>
      <c r="V56" s="183"/>
      <c r="W56" s="183"/>
      <c r="X56" s="183"/>
      <c r="Y56" s="183"/>
      <c r="Z56" s="184"/>
    </row>
    <row r="57" spans="3:26" ht="14.25" customHeight="1">
      <c r="C57" s="206">
        <v>25</v>
      </c>
      <c r="D57" s="207"/>
      <c r="E57" s="194"/>
      <c r="F57" s="183"/>
      <c r="G57" s="183"/>
      <c r="H57" s="183"/>
      <c r="I57" s="183"/>
      <c r="J57" s="183"/>
      <c r="K57" s="183"/>
      <c r="L57" s="183"/>
      <c r="M57" s="200"/>
      <c r="N57" s="209"/>
      <c r="O57" s="210"/>
      <c r="P57" s="209"/>
      <c r="Q57" s="211"/>
      <c r="R57" s="211"/>
      <c r="S57" s="211"/>
      <c r="T57" s="194"/>
      <c r="U57" s="183"/>
      <c r="V57" s="183"/>
      <c r="W57" s="183"/>
      <c r="X57" s="183"/>
      <c r="Y57" s="183"/>
      <c r="Z57" s="184"/>
    </row>
    <row r="58" spans="3:26" ht="14.25" customHeight="1">
      <c r="C58" s="197">
        <v>26</v>
      </c>
      <c r="D58" s="198"/>
      <c r="E58" s="199"/>
      <c r="F58" s="204"/>
      <c r="G58" s="204"/>
      <c r="H58" s="204"/>
      <c r="I58" s="204"/>
      <c r="J58" s="204"/>
      <c r="K58" s="204"/>
      <c r="L58" s="204"/>
      <c r="M58" s="212"/>
      <c r="N58" s="201"/>
      <c r="O58" s="202"/>
      <c r="P58" s="201"/>
      <c r="Q58" s="203"/>
      <c r="R58" s="203"/>
      <c r="S58" s="202"/>
      <c r="T58" s="199"/>
      <c r="U58" s="183"/>
      <c r="V58" s="183"/>
      <c r="W58" s="183"/>
      <c r="X58" s="183"/>
      <c r="Y58" s="183"/>
      <c r="Z58" s="184"/>
    </row>
    <row r="59" spans="3:26" ht="14.25" customHeight="1" thickBot="1">
      <c r="C59" s="220">
        <v>27</v>
      </c>
      <c r="D59" s="221"/>
      <c r="E59" s="216"/>
      <c r="F59" s="222"/>
      <c r="G59" s="222"/>
      <c r="H59" s="222"/>
      <c r="I59" s="222"/>
      <c r="J59" s="222"/>
      <c r="K59" s="222"/>
      <c r="L59" s="222"/>
      <c r="M59" s="223"/>
      <c r="N59" s="224"/>
      <c r="O59" s="225"/>
      <c r="P59" s="224"/>
      <c r="Q59" s="226"/>
      <c r="R59" s="226"/>
      <c r="S59" s="226"/>
      <c r="T59" s="216"/>
      <c r="U59" s="186"/>
      <c r="V59" s="186"/>
      <c r="W59" s="186"/>
      <c r="X59" s="186"/>
      <c r="Y59" s="186"/>
      <c r="Z59" s="187"/>
    </row>
    <row r="60" ht="14.25" customHeight="1"/>
    <row r="61" ht="14.25" customHeight="1" thickBot="1">
      <c r="B61" s="49" t="s">
        <v>47</v>
      </c>
    </row>
    <row r="62" spans="3:30" ht="14.25" customHeight="1">
      <c r="C62" s="217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218"/>
      <c r="W62" s="218"/>
      <c r="X62" s="218"/>
      <c r="Y62" s="218"/>
      <c r="Z62" s="218"/>
      <c r="AA62" s="218"/>
      <c r="AB62" s="218"/>
      <c r="AC62" s="218"/>
      <c r="AD62" s="219"/>
    </row>
    <row r="63" spans="3:30" ht="14.25" customHeight="1">
      <c r="C63" s="213"/>
      <c r="D63" s="214"/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  <c r="R63" s="214"/>
      <c r="S63" s="214"/>
      <c r="T63" s="214"/>
      <c r="U63" s="214"/>
      <c r="V63" s="214"/>
      <c r="W63" s="214"/>
      <c r="X63" s="214"/>
      <c r="Y63" s="214"/>
      <c r="Z63" s="214"/>
      <c r="AA63" s="214"/>
      <c r="AB63" s="214"/>
      <c r="AC63" s="214"/>
      <c r="AD63" s="215"/>
    </row>
    <row r="64" spans="3:30" ht="14.25" customHeight="1">
      <c r="C64" s="213"/>
      <c r="D64" s="214"/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  <c r="R64" s="214"/>
      <c r="S64" s="214"/>
      <c r="T64" s="214"/>
      <c r="U64" s="214"/>
      <c r="V64" s="214"/>
      <c r="W64" s="214"/>
      <c r="X64" s="214"/>
      <c r="Y64" s="214"/>
      <c r="Z64" s="214"/>
      <c r="AA64" s="214"/>
      <c r="AB64" s="214"/>
      <c r="AC64" s="214"/>
      <c r="AD64" s="215"/>
    </row>
    <row r="65" spans="3:30" ht="14.25" customHeight="1">
      <c r="C65" s="213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214"/>
      <c r="R65" s="214"/>
      <c r="S65" s="214"/>
      <c r="T65" s="214"/>
      <c r="U65" s="214"/>
      <c r="V65" s="214"/>
      <c r="W65" s="214"/>
      <c r="X65" s="214"/>
      <c r="Y65" s="214"/>
      <c r="Z65" s="214"/>
      <c r="AA65" s="214"/>
      <c r="AB65" s="214"/>
      <c r="AC65" s="214"/>
      <c r="AD65" s="215"/>
    </row>
    <row r="66" spans="3:30" ht="14.25" customHeight="1">
      <c r="C66" s="213"/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  <c r="R66" s="214"/>
      <c r="S66" s="214"/>
      <c r="T66" s="214"/>
      <c r="U66" s="214"/>
      <c r="V66" s="214"/>
      <c r="W66" s="214"/>
      <c r="X66" s="214"/>
      <c r="Y66" s="214"/>
      <c r="Z66" s="214"/>
      <c r="AA66" s="214"/>
      <c r="AB66" s="214"/>
      <c r="AC66" s="214"/>
      <c r="AD66" s="215"/>
    </row>
    <row r="67" spans="3:30" ht="14.25" customHeight="1">
      <c r="C67" s="213"/>
      <c r="D67" s="214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  <c r="R67" s="214"/>
      <c r="S67" s="214"/>
      <c r="T67" s="214"/>
      <c r="U67" s="214"/>
      <c r="V67" s="214"/>
      <c r="W67" s="214"/>
      <c r="X67" s="214"/>
      <c r="Y67" s="214"/>
      <c r="Z67" s="214"/>
      <c r="AA67" s="214"/>
      <c r="AB67" s="214"/>
      <c r="AC67" s="214"/>
      <c r="AD67" s="215"/>
    </row>
    <row r="68" spans="3:30" ht="14.25" customHeight="1">
      <c r="C68" s="213"/>
      <c r="D68" s="214"/>
      <c r="E68" s="214"/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  <c r="Q68" s="214"/>
      <c r="R68" s="214"/>
      <c r="S68" s="214"/>
      <c r="T68" s="214"/>
      <c r="U68" s="214"/>
      <c r="V68" s="214"/>
      <c r="W68" s="214"/>
      <c r="X68" s="214"/>
      <c r="Y68" s="214"/>
      <c r="Z68" s="214"/>
      <c r="AA68" s="214"/>
      <c r="AB68" s="214"/>
      <c r="AC68" s="214"/>
      <c r="AD68" s="215"/>
    </row>
    <row r="69" spans="3:30" ht="14.25" customHeight="1" thickBot="1">
      <c r="C69" s="227"/>
      <c r="D69" s="228"/>
      <c r="E69" s="228"/>
      <c r="F69" s="228"/>
      <c r="G69" s="228"/>
      <c r="H69" s="228"/>
      <c r="I69" s="228"/>
      <c r="J69" s="228"/>
      <c r="K69" s="228"/>
      <c r="L69" s="228"/>
      <c r="M69" s="228"/>
      <c r="N69" s="228"/>
      <c r="O69" s="228"/>
      <c r="P69" s="228"/>
      <c r="Q69" s="228"/>
      <c r="R69" s="228"/>
      <c r="S69" s="228"/>
      <c r="T69" s="228"/>
      <c r="U69" s="228"/>
      <c r="V69" s="228"/>
      <c r="W69" s="228"/>
      <c r="X69" s="228"/>
      <c r="Y69" s="228"/>
      <c r="Z69" s="228"/>
      <c r="AA69" s="228"/>
      <c r="AB69" s="228"/>
      <c r="AC69" s="228"/>
      <c r="AD69" s="229"/>
    </row>
    <row r="70" ht="14.25" customHeight="1"/>
  </sheetData>
  <sheetProtection password="EC35" sheet="1" objects="1" scenarios="1" selectLockedCells="1"/>
  <mergeCells count="172">
    <mergeCell ref="C69:AD69"/>
    <mergeCell ref="H19:R19"/>
    <mergeCell ref="H20:R20"/>
    <mergeCell ref="H21:R21"/>
    <mergeCell ref="H24:K24"/>
    <mergeCell ref="H25:M25"/>
    <mergeCell ref="H26:M26"/>
    <mergeCell ref="C65:AD65"/>
    <mergeCell ref="C66:AD66"/>
    <mergeCell ref="C67:AD67"/>
    <mergeCell ref="C68:AD68"/>
    <mergeCell ref="T59:Z59"/>
    <mergeCell ref="C62:AD62"/>
    <mergeCell ref="C63:AD63"/>
    <mergeCell ref="C64:AD64"/>
    <mergeCell ref="C59:D59"/>
    <mergeCell ref="E59:M59"/>
    <mergeCell ref="N59:O59"/>
    <mergeCell ref="P59:S59"/>
    <mergeCell ref="T57:Z57"/>
    <mergeCell ref="C58:D58"/>
    <mergeCell ref="E58:M58"/>
    <mergeCell ref="N58:O58"/>
    <mergeCell ref="P58:S58"/>
    <mergeCell ref="T58:Z58"/>
    <mergeCell ref="C57:D57"/>
    <mergeCell ref="E57:M57"/>
    <mergeCell ref="N57:O57"/>
    <mergeCell ref="P57:S57"/>
    <mergeCell ref="T55:Z55"/>
    <mergeCell ref="C56:D56"/>
    <mergeCell ref="E56:M56"/>
    <mergeCell ref="N56:O56"/>
    <mergeCell ref="P56:S56"/>
    <mergeCell ref="T56:Z56"/>
    <mergeCell ref="C55:D55"/>
    <mergeCell ref="E55:M55"/>
    <mergeCell ref="N55:O55"/>
    <mergeCell ref="P55:S55"/>
    <mergeCell ref="T53:Z53"/>
    <mergeCell ref="C54:D54"/>
    <mergeCell ref="E54:M54"/>
    <mergeCell ref="N54:O54"/>
    <mergeCell ref="P54:S54"/>
    <mergeCell ref="T54:Z54"/>
    <mergeCell ref="C53:D53"/>
    <mergeCell ref="E53:M53"/>
    <mergeCell ref="N53:O53"/>
    <mergeCell ref="P53:S53"/>
    <mergeCell ref="T51:Z51"/>
    <mergeCell ref="C52:D52"/>
    <mergeCell ref="E52:M52"/>
    <mergeCell ref="N52:O52"/>
    <mergeCell ref="P52:S52"/>
    <mergeCell ref="T52:Z52"/>
    <mergeCell ref="C51:D51"/>
    <mergeCell ref="E51:M51"/>
    <mergeCell ref="N51:O51"/>
    <mergeCell ref="P51:S51"/>
    <mergeCell ref="T49:Z49"/>
    <mergeCell ref="C50:D50"/>
    <mergeCell ref="E50:M50"/>
    <mergeCell ref="N50:O50"/>
    <mergeCell ref="P50:S50"/>
    <mergeCell ref="T50:Z50"/>
    <mergeCell ref="C49:D49"/>
    <mergeCell ref="E49:M49"/>
    <mergeCell ref="N49:O49"/>
    <mergeCell ref="P49:S49"/>
    <mergeCell ref="T47:Z47"/>
    <mergeCell ref="C48:D48"/>
    <mergeCell ref="E48:M48"/>
    <mergeCell ref="N48:O48"/>
    <mergeCell ref="P48:S48"/>
    <mergeCell ref="T48:Z48"/>
    <mergeCell ref="C47:D47"/>
    <mergeCell ref="E47:M47"/>
    <mergeCell ref="N47:O47"/>
    <mergeCell ref="P47:S47"/>
    <mergeCell ref="T45:Z45"/>
    <mergeCell ref="C46:D46"/>
    <mergeCell ref="E46:M46"/>
    <mergeCell ref="N46:O46"/>
    <mergeCell ref="P46:S46"/>
    <mergeCell ref="T46:Z46"/>
    <mergeCell ref="C45:D45"/>
    <mergeCell ref="E45:M45"/>
    <mergeCell ref="N45:O45"/>
    <mergeCell ref="P45:S45"/>
    <mergeCell ref="T43:Z43"/>
    <mergeCell ref="C44:D44"/>
    <mergeCell ref="E44:M44"/>
    <mergeCell ref="N44:O44"/>
    <mergeCell ref="P44:S44"/>
    <mergeCell ref="T44:Z44"/>
    <mergeCell ref="C43:D43"/>
    <mergeCell ref="E43:M43"/>
    <mergeCell ref="N43:O43"/>
    <mergeCell ref="P43:S43"/>
    <mergeCell ref="T41:Z41"/>
    <mergeCell ref="C42:D42"/>
    <mergeCell ref="E42:M42"/>
    <mergeCell ref="N42:O42"/>
    <mergeCell ref="P42:S42"/>
    <mergeCell ref="T42:Z42"/>
    <mergeCell ref="C41:D41"/>
    <mergeCell ref="E41:M41"/>
    <mergeCell ref="N41:O41"/>
    <mergeCell ref="P41:S41"/>
    <mergeCell ref="T39:Z39"/>
    <mergeCell ref="C40:D40"/>
    <mergeCell ref="E40:M40"/>
    <mergeCell ref="N40:O40"/>
    <mergeCell ref="P40:S40"/>
    <mergeCell ref="T40:Z40"/>
    <mergeCell ref="C39:D39"/>
    <mergeCell ref="E39:M39"/>
    <mergeCell ref="N39:O39"/>
    <mergeCell ref="P39:S39"/>
    <mergeCell ref="T37:Z37"/>
    <mergeCell ref="C38:D38"/>
    <mergeCell ref="E38:M38"/>
    <mergeCell ref="N38:O38"/>
    <mergeCell ref="P38:S38"/>
    <mergeCell ref="T38:Z38"/>
    <mergeCell ref="C37:D37"/>
    <mergeCell ref="E37:M37"/>
    <mergeCell ref="N37:O37"/>
    <mergeCell ref="P37:S37"/>
    <mergeCell ref="T35:Z35"/>
    <mergeCell ref="C36:D36"/>
    <mergeCell ref="E36:M36"/>
    <mergeCell ref="N36:O36"/>
    <mergeCell ref="P36:S36"/>
    <mergeCell ref="T36:Z36"/>
    <mergeCell ref="C35:D35"/>
    <mergeCell ref="E35:M35"/>
    <mergeCell ref="N35:O35"/>
    <mergeCell ref="P35:S35"/>
    <mergeCell ref="T33:Z33"/>
    <mergeCell ref="C34:D34"/>
    <mergeCell ref="E34:M34"/>
    <mergeCell ref="N34:O34"/>
    <mergeCell ref="P34:S34"/>
    <mergeCell ref="T34:Z34"/>
    <mergeCell ref="C33:D33"/>
    <mergeCell ref="E33:M33"/>
    <mergeCell ref="N33:O33"/>
    <mergeCell ref="P33:S33"/>
    <mergeCell ref="AB19:AL19"/>
    <mergeCell ref="AB20:AL20"/>
    <mergeCell ref="AB21:AL21"/>
    <mergeCell ref="C32:D32"/>
    <mergeCell ref="E32:M32"/>
    <mergeCell ref="N32:O32"/>
    <mergeCell ref="P32:S32"/>
    <mergeCell ref="T32:Z32"/>
    <mergeCell ref="H23:R23"/>
    <mergeCell ref="AB9:AC9"/>
    <mergeCell ref="AB10:AC10"/>
    <mergeCell ref="AB13:AL13"/>
    <mergeCell ref="AB14:AL14"/>
    <mergeCell ref="AB15:AL15"/>
    <mergeCell ref="AB16:AL16"/>
    <mergeCell ref="H15:R15"/>
    <mergeCell ref="H16:R16"/>
    <mergeCell ref="F5:G5"/>
    <mergeCell ref="H22:R22"/>
    <mergeCell ref="H9:J9"/>
    <mergeCell ref="H10:O10"/>
    <mergeCell ref="H11:K11"/>
    <mergeCell ref="H14:R14"/>
  </mergeCells>
  <dataValidations count="3">
    <dataValidation type="list" allowBlank="1" showInputMessage="1" showErrorMessage="1" sqref="E10">
      <formula1>"会議議事録,定例会議録,臨時会議事録,委員会議事録,打ち合わせ録(社外),ミーティング録(社内)"</formula1>
    </dataValidation>
    <dataValidation showInputMessage="1" showErrorMessage="1" sqref="AB21 Y14"/>
    <dataValidation type="list" allowBlank="1" showInputMessage="1" showErrorMessage="1" sqref="AB9">
      <formula1>"税抜,税込"</formula1>
    </dataValidation>
  </dataValidations>
  <printOptions/>
  <pageMargins left="0.75" right="0.75" top="1" bottom="1" header="0.512" footer="0.51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okamoto</cp:lastModifiedBy>
  <cp:lastPrinted>2007-03-02T03:47:32Z</cp:lastPrinted>
  <dcterms:created xsi:type="dcterms:W3CDTF">2006-11-08T02:16:14Z</dcterms:created>
  <dcterms:modified xsi:type="dcterms:W3CDTF">2013-12-02T00:46:38Z</dcterms:modified>
  <cp:category/>
  <cp:version/>
  <cp:contentType/>
  <cp:contentStatus/>
</cp:coreProperties>
</file>